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745" activeTab="0"/>
  </bookViews>
  <sheets>
    <sheet name="表24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<sst xmlns="http://schemas.openxmlformats.org/spreadsheetml/2006/main" count="53" uniqueCount="49">
  <si>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單位：新臺幣元</t>
  </si>
  <si>
    <t>資料來源：本處會計室。</t>
  </si>
  <si>
    <t>罰款及賠償收入</t>
  </si>
  <si>
    <r>
      <t>規費收入</t>
    </r>
    <r>
      <rPr>
        <sz val="10"/>
        <rFont val="Arial Narrow"/>
        <family val="2"/>
      </rPr>
      <t xml:space="preserve">  </t>
    </r>
  </si>
  <si>
    <t>財產收入</t>
  </si>
  <si>
    <t>其他收入</t>
  </si>
  <si>
    <t>雜項收入</t>
  </si>
  <si>
    <r>
      <t>使用規費收入</t>
    </r>
    <r>
      <rPr>
        <sz val="10"/>
        <rFont val="Arial Narrow"/>
        <family val="2"/>
      </rPr>
      <t xml:space="preserve"> </t>
    </r>
  </si>
  <si>
    <t>行政規費收入</t>
  </si>
  <si>
    <t>汽車牌照選號收入</t>
  </si>
  <si>
    <t>計</t>
  </si>
  <si>
    <t>資料使
用費</t>
  </si>
  <si>
    <t>收回以前
年度歲出</t>
  </si>
  <si>
    <r>
      <t>檢</t>
    </r>
    <r>
      <rPr>
        <sz val="10"/>
        <rFont val="Arial Narrow"/>
        <family val="2"/>
      </rPr>
      <t xml:space="preserve"> </t>
    </r>
    <r>
      <rPr>
        <sz val="10"/>
        <rFont val="新細明體"/>
        <family val="1"/>
      </rPr>
      <t>驗</t>
    </r>
    <r>
      <rPr>
        <sz val="10"/>
        <rFont val="Arial Narrow"/>
        <family val="2"/>
      </rPr>
      <t xml:space="preserve"> </t>
    </r>
    <r>
      <rPr>
        <sz val="10"/>
        <rFont val="新細明體"/>
        <family val="1"/>
      </rPr>
      <t>費</t>
    </r>
  </si>
  <si>
    <t>合計</t>
  </si>
  <si>
    <t>賠償收入</t>
  </si>
  <si>
    <t>罰金罰鍰及
過怠金</t>
  </si>
  <si>
    <r>
      <t>總</t>
    </r>
    <r>
      <rPr>
        <sz val="10"/>
        <rFont val="Arial Narrow"/>
        <family val="2"/>
      </rPr>
      <t xml:space="preserve">        </t>
    </r>
    <r>
      <rPr>
        <sz val="10"/>
        <rFont val="新細明體"/>
        <family val="1"/>
      </rPr>
      <t>計</t>
    </r>
  </si>
  <si>
    <r>
      <t>月</t>
    </r>
    <r>
      <rPr>
        <sz val="10"/>
        <rFont val="Arial Narrow"/>
        <family val="2"/>
      </rPr>
      <t xml:space="preserve">       </t>
    </r>
    <r>
      <rPr>
        <sz val="10"/>
        <rFont val="新細明體"/>
        <family val="1"/>
      </rPr>
      <t>別</t>
    </r>
  </si>
  <si>
    <r>
      <t>小</t>
    </r>
    <r>
      <rPr>
        <sz val="10"/>
        <rFont val="Arial Narrow"/>
        <family val="2"/>
      </rPr>
      <t xml:space="preserve">         </t>
    </r>
    <r>
      <rPr>
        <sz val="10"/>
        <rFont val="新細明體"/>
        <family val="1"/>
      </rPr>
      <t>計</t>
    </r>
  </si>
  <si>
    <r>
      <t>考試報名費</t>
    </r>
    <r>
      <rPr>
        <sz val="10"/>
        <rFont val="Arial Narrow"/>
        <family val="2"/>
      </rPr>
      <t xml:space="preserve"> </t>
    </r>
  </si>
  <si>
    <r>
      <t>考</t>
    </r>
    <r>
      <rPr>
        <sz val="10"/>
        <rFont val="Arial Narrow"/>
        <family val="2"/>
      </rPr>
      <t xml:space="preserve">   </t>
    </r>
    <r>
      <rPr>
        <sz val="10"/>
        <rFont val="新細明體"/>
        <family val="1"/>
      </rPr>
      <t>驗</t>
    </r>
    <r>
      <rPr>
        <sz val="10"/>
        <rFont val="Arial Narrow"/>
        <family val="2"/>
      </rPr>
      <t xml:space="preserve">   </t>
    </r>
    <r>
      <rPr>
        <sz val="10"/>
        <rFont val="新細明體"/>
        <family val="1"/>
      </rPr>
      <t>費</t>
    </r>
  </si>
  <si>
    <r>
      <t>考</t>
    </r>
    <r>
      <rPr>
        <sz val="10"/>
        <rFont val="Arial Narrow"/>
        <family val="2"/>
      </rPr>
      <t xml:space="preserve">  </t>
    </r>
    <r>
      <rPr>
        <sz val="10"/>
        <rFont val="新細明體"/>
        <family val="1"/>
      </rPr>
      <t>驗</t>
    </r>
    <r>
      <rPr>
        <sz val="10"/>
        <rFont val="Arial Narrow"/>
        <family val="2"/>
      </rPr>
      <t xml:space="preserve">  </t>
    </r>
    <r>
      <rPr>
        <sz val="10"/>
        <rFont val="新細明體"/>
        <family val="1"/>
      </rPr>
      <t>車
使用油費</t>
    </r>
  </si>
  <si>
    <r>
      <t>總</t>
    </r>
    <r>
      <rPr>
        <b/>
        <sz val="11"/>
        <rFont val="Arial Narrow"/>
        <family val="2"/>
      </rPr>
      <t xml:space="preserve">       </t>
    </r>
    <r>
      <rPr>
        <b/>
        <sz val="11"/>
        <rFont val="新細明體"/>
        <family val="1"/>
      </rPr>
      <t>計</t>
    </r>
  </si>
  <si>
    <r>
      <t xml:space="preserve">1        </t>
    </r>
    <r>
      <rPr>
        <sz val="11"/>
        <rFont val="新細明體"/>
        <family val="1"/>
      </rPr>
      <t>月</t>
    </r>
  </si>
  <si>
    <r>
      <t xml:space="preserve">2        </t>
    </r>
    <r>
      <rPr>
        <sz val="11"/>
        <rFont val="新細明體"/>
        <family val="1"/>
      </rPr>
      <t>月</t>
    </r>
  </si>
  <si>
    <r>
      <t xml:space="preserve">3        </t>
    </r>
    <r>
      <rPr>
        <sz val="11"/>
        <rFont val="新細明體"/>
        <family val="1"/>
      </rPr>
      <t>月</t>
    </r>
  </si>
  <si>
    <r>
      <t xml:space="preserve">4        </t>
    </r>
    <r>
      <rPr>
        <sz val="11"/>
        <rFont val="新細明體"/>
        <family val="1"/>
      </rPr>
      <t>月</t>
    </r>
  </si>
  <si>
    <r>
      <t xml:space="preserve">5        </t>
    </r>
    <r>
      <rPr>
        <sz val="11"/>
        <rFont val="新細明體"/>
        <family val="1"/>
      </rPr>
      <t>月</t>
    </r>
  </si>
  <si>
    <r>
      <t xml:space="preserve">6        </t>
    </r>
    <r>
      <rPr>
        <sz val="11"/>
        <rFont val="新細明體"/>
        <family val="1"/>
      </rPr>
      <t>月</t>
    </r>
  </si>
  <si>
    <r>
      <t xml:space="preserve">7        </t>
    </r>
    <r>
      <rPr>
        <sz val="11"/>
        <rFont val="新細明體"/>
        <family val="1"/>
      </rPr>
      <t>月</t>
    </r>
  </si>
  <si>
    <r>
      <t xml:space="preserve">9        </t>
    </r>
    <r>
      <rPr>
        <sz val="11"/>
        <rFont val="新細明體"/>
        <family val="1"/>
      </rPr>
      <t>月</t>
    </r>
  </si>
  <si>
    <r>
      <t xml:space="preserve">10        </t>
    </r>
    <r>
      <rPr>
        <sz val="11"/>
        <rFont val="新細明體"/>
        <family val="1"/>
      </rPr>
      <t>月</t>
    </r>
  </si>
  <si>
    <r>
      <t xml:space="preserve">12        </t>
    </r>
    <r>
      <rPr>
        <sz val="11"/>
        <rFont val="新細明體"/>
        <family val="1"/>
      </rPr>
      <t>月</t>
    </r>
  </si>
  <si>
    <r>
      <t xml:space="preserve">11        </t>
    </r>
    <r>
      <rPr>
        <sz val="11"/>
        <rFont val="新細明體"/>
        <family val="1"/>
      </rPr>
      <t>月</t>
    </r>
  </si>
  <si>
    <r>
      <t>駕駛執照費</t>
    </r>
  </si>
  <si>
    <t>行車執照費</t>
  </si>
  <si>
    <t>各項號牌費</t>
  </si>
  <si>
    <r>
      <t xml:space="preserve">8        </t>
    </r>
    <r>
      <rPr>
        <sz val="11"/>
        <rFont val="新細明體"/>
        <family val="1"/>
      </rPr>
      <t>月</t>
    </r>
  </si>
  <si>
    <r>
      <t xml:space="preserve"> </t>
    </r>
    <r>
      <rPr>
        <sz val="10"/>
        <rFont val="新細明體"/>
        <family val="1"/>
      </rPr>
      <t>附</t>
    </r>
    <r>
      <rPr>
        <sz val="10"/>
        <rFont val="Arial Narrow"/>
        <family val="2"/>
      </rPr>
      <t xml:space="preserve">        </t>
    </r>
    <r>
      <rPr>
        <sz val="10"/>
        <rFont val="新細明體"/>
        <family val="1"/>
      </rPr>
      <t>註：①本表係當月實收納庫數</t>
    </r>
    <r>
      <rPr>
        <sz val="10"/>
        <rFont val="Arial Narrow"/>
        <family val="2"/>
      </rPr>
      <t>(</t>
    </r>
    <r>
      <rPr>
        <sz val="10"/>
        <rFont val="新細明體"/>
        <family val="1"/>
      </rPr>
      <t>不含權責發生數</t>
    </r>
    <r>
      <rPr>
        <sz val="10"/>
        <rFont val="Arial Narrow"/>
        <family val="2"/>
      </rPr>
      <t>)</t>
    </r>
    <r>
      <rPr>
        <sz val="10"/>
        <rFont val="新細明體"/>
        <family val="1"/>
      </rPr>
      <t>。</t>
    </r>
  </si>
  <si>
    <r>
      <t>審查費</t>
    </r>
  </si>
  <si>
    <t>財產售價、
財產孳息</t>
  </si>
  <si>
    <t>場地設備
管理收入③</t>
  </si>
  <si>
    <r>
      <t>證</t>
    </r>
    <r>
      <rPr>
        <sz val="10"/>
        <rFont val="Arial Narrow"/>
        <family val="2"/>
      </rPr>
      <t xml:space="preserve">    </t>
    </r>
    <r>
      <rPr>
        <sz val="10"/>
        <rFont val="新細明體"/>
        <family val="1"/>
      </rPr>
      <t>照</t>
    </r>
    <r>
      <rPr>
        <sz val="10"/>
        <rFont val="Arial Narrow"/>
        <family val="2"/>
      </rPr>
      <t xml:space="preserve">    </t>
    </r>
    <r>
      <rPr>
        <sz val="10"/>
        <rFont val="新細明體"/>
        <family val="1"/>
      </rPr>
      <t>費   ②</t>
    </r>
  </si>
  <si>
    <t>登  記  費</t>
  </si>
  <si>
    <r>
      <t>其他雜
項收入</t>
    </r>
    <r>
      <rPr>
        <sz val="9"/>
        <rFont val="華康楷書體W3(P)"/>
        <family val="4"/>
      </rPr>
      <t xml:space="preserve"> </t>
    </r>
  </si>
  <si>
    <r>
      <t xml:space="preserve">                      </t>
    </r>
    <r>
      <rPr>
        <sz val="10"/>
        <rFont val="新細明體"/>
        <family val="1"/>
      </rPr>
      <t>②證照費中央占</t>
    </r>
    <r>
      <rPr>
        <sz val="10"/>
        <rFont val="Arial Narrow"/>
        <family val="2"/>
      </rPr>
      <t>50%</t>
    </r>
    <r>
      <rPr>
        <sz val="10"/>
        <rFont val="新細明體"/>
        <family val="1"/>
      </rPr>
      <t>，市庫占</t>
    </r>
    <r>
      <rPr>
        <sz val="10"/>
        <rFont val="Arial Narrow"/>
        <family val="2"/>
      </rPr>
      <t>50%</t>
    </r>
    <r>
      <rPr>
        <sz val="10"/>
        <rFont val="新細明體"/>
        <family val="1"/>
      </rPr>
      <t>，本表僅指納入市庫部份</t>
    </r>
    <r>
      <rPr>
        <sz val="10"/>
        <rFont val="新細明體"/>
        <family val="1"/>
      </rPr>
      <t>。</t>
    </r>
  </si>
  <si>
    <r>
      <t>表24、臺北市監理處歲入分析表</t>
    </r>
    <r>
      <rPr>
        <b/>
        <sz val="11"/>
        <rFont val="MS Gothic"/>
        <family val="3"/>
      </rPr>
      <t>①</t>
    </r>
  </si>
  <si>
    <r>
      <t>中華民國</t>
    </r>
    <r>
      <rPr>
        <b/>
        <sz val="12"/>
        <rFont val="Arial Narrow"/>
        <family val="2"/>
      </rPr>
      <t>100</t>
    </r>
    <r>
      <rPr>
        <b/>
        <sz val="12"/>
        <rFont val="新細明體"/>
        <family val="1"/>
      </rPr>
      <t>年</t>
    </r>
    <r>
      <rPr>
        <b/>
        <sz val="12"/>
        <rFont val="Arial Narrow"/>
        <family val="2"/>
      </rPr>
      <t xml:space="preserve">        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</si>
</sst>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\1"/>
    <numFmt numFmtId="185" formatCode="0.0000"/>
    <numFmt numFmtId="186" formatCode="\-.000\1"/>
    <numFmt numFmtId="187" formatCode="\-#,##0"/>
    <numFmt numFmtId="188" formatCode="#,##0.0"/>
    <numFmt numFmtId="189" formatCode="#,##0_ "/>
    <numFmt numFmtId="190" formatCode="_(* #,##0.0_);_(* \(#,##0.0\);_(* &quot;-&quot;??_);_(@_)"/>
    <numFmt numFmtId="191" formatCode="_(* #,##0_);_(* \(#,##0\);_(* &quot;-&quot;??_);_(@_)"/>
    <numFmt numFmtId="192" formatCode="0_);[Red]\(0\)"/>
    <numFmt numFmtId="193" formatCode="0_);\(0\)"/>
    <numFmt numFmtId="194" formatCode="#,##0.00_ "/>
  </numFmts>
  <fonts count="2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Narrow"/>
      <family val="2"/>
    </font>
    <font>
      <sz val="22"/>
      <name val="Arial Narrow"/>
      <family val="2"/>
    </font>
    <font>
      <b/>
      <sz val="20"/>
      <name val="華康楷書體W5"/>
      <family val="4"/>
    </font>
    <font>
      <b/>
      <sz val="11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0"/>
      <name val="新細明體"/>
      <family val="1"/>
    </font>
    <font>
      <sz val="10"/>
      <name val="細明體"/>
      <family val="3"/>
    </font>
    <font>
      <sz val="10"/>
      <name val="華康楷書體W5(P)"/>
      <family val="4"/>
    </font>
    <font>
      <b/>
      <sz val="12"/>
      <name val="Arial Narrow"/>
      <family val="2"/>
    </font>
    <font>
      <b/>
      <sz val="11"/>
      <name val="新細明體"/>
      <family val="1"/>
    </font>
    <font>
      <sz val="9"/>
      <name val="Arial Narrow"/>
      <family val="2"/>
    </font>
    <font>
      <sz val="9"/>
      <name val="華康楷書體W3(P)"/>
      <family val="4"/>
    </font>
    <font>
      <b/>
      <sz val="12"/>
      <name val="新細明體"/>
      <family val="1"/>
    </font>
    <font>
      <sz val="12"/>
      <color indexed="8"/>
      <name val="Times New Roman"/>
      <family val="1"/>
    </font>
    <font>
      <b/>
      <sz val="11"/>
      <name val="MS Gothic"/>
      <family val="3"/>
    </font>
    <font>
      <sz val="10"/>
      <color indexed="8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81" fontId="8" fillId="0" borderId="0" xfId="16" applyFont="1" applyAlignment="1">
      <alignment horizontal="center" vertical="center"/>
    </xf>
    <xf numFmtId="181" fontId="8" fillId="0" borderId="0" xfId="16" applyFont="1" applyAlignment="1">
      <alignment horizontal="left" vertical="center"/>
    </xf>
    <xf numFmtId="181" fontId="8" fillId="0" borderId="0" xfId="16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81" fontId="9" fillId="0" borderId="0" xfId="16" applyFont="1" applyAlignment="1">
      <alignment horizontal="center" vertical="center"/>
    </xf>
    <xf numFmtId="181" fontId="12" fillId="0" borderId="0" xfId="16" applyFont="1" applyAlignment="1">
      <alignment horizontal="center" vertical="center"/>
    </xf>
    <xf numFmtId="181" fontId="8" fillId="0" borderId="0" xfId="16" applyFont="1" applyAlignment="1" quotePrefix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181" fontId="13" fillId="0" borderId="0" xfId="16" applyFont="1" applyAlignment="1">
      <alignment horizontal="center" vertical="center"/>
    </xf>
    <xf numFmtId="181" fontId="17" fillId="0" borderId="0" xfId="16" applyFont="1" applyAlignment="1">
      <alignment horizontal="center" vertical="center"/>
    </xf>
    <xf numFmtId="181" fontId="12" fillId="0" borderId="0" xfId="16" applyFont="1" applyBorder="1" applyAlignment="1">
      <alignment horizontal="center" vertical="center"/>
    </xf>
    <xf numFmtId="181" fontId="13" fillId="0" borderId="0" xfId="16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81" fontId="14" fillId="0" borderId="0" xfId="16" applyFont="1" applyAlignment="1">
      <alignment horizontal="left" vertical="center"/>
    </xf>
    <xf numFmtId="181" fontId="13" fillId="0" borderId="0" xfId="16" applyFont="1" applyAlignment="1" quotePrefix="1">
      <alignment horizontal="left" vertical="center"/>
    </xf>
    <xf numFmtId="0" fontId="13" fillId="2" borderId="1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181" fontId="17" fillId="3" borderId="0" xfId="16" applyNumberFormat="1" applyFont="1" applyFill="1" applyAlignment="1">
      <alignment horizontal="center" vertical="center"/>
    </xf>
    <xf numFmtId="181" fontId="12" fillId="3" borderId="0" xfId="16" applyNumberFormat="1" applyFont="1" applyFill="1" applyAlignment="1">
      <alignment horizontal="center" vertical="center"/>
    </xf>
    <xf numFmtId="181" fontId="12" fillId="3" borderId="0" xfId="16" applyNumberFormat="1" applyFont="1" applyFill="1" applyAlignment="1">
      <alignment horizontal="right" vertical="center"/>
    </xf>
    <xf numFmtId="181" fontId="12" fillId="3" borderId="4" xfId="16" applyNumberFormat="1" applyFont="1" applyFill="1" applyBorder="1" applyAlignment="1">
      <alignment horizontal="center" vertical="center"/>
    </xf>
    <xf numFmtId="181" fontId="12" fillId="3" borderId="5" xfId="16" applyNumberFormat="1" applyFont="1" applyFill="1" applyBorder="1" applyAlignment="1">
      <alignment horizontal="center" vertical="center"/>
    </xf>
    <xf numFmtId="189" fontId="12" fillId="3" borderId="5" xfId="15" applyNumberFormat="1" applyFont="1" applyFill="1" applyBorder="1" applyAlignment="1">
      <alignment horizontal="right" vertical="center"/>
    </xf>
    <xf numFmtId="0" fontId="18" fillId="4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181" fontId="7" fillId="0" borderId="0" xfId="16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189" fontId="12" fillId="3" borderId="5" xfId="16" applyNumberFormat="1" applyFont="1" applyFill="1" applyBorder="1" applyAlignment="1">
      <alignment horizontal="center" vertical="center"/>
    </xf>
    <xf numFmtId="3" fontId="8" fillId="4" borderId="6" xfId="16" applyNumberFormat="1" applyFont="1" applyFill="1" applyBorder="1" applyAlignment="1" quotePrefix="1">
      <alignment horizontal="center" vertical="center"/>
    </xf>
    <xf numFmtId="181" fontId="17" fillId="3" borderId="10" xfId="16" applyFont="1" applyFill="1" applyBorder="1" applyAlignment="1">
      <alignment horizontal="center" vertical="center"/>
    </xf>
    <xf numFmtId="181" fontId="12" fillId="3" borderId="0" xfId="16" applyFont="1" applyFill="1" applyBorder="1" applyAlignment="1">
      <alignment horizontal="center" vertical="center"/>
    </xf>
    <xf numFmtId="181" fontId="12" fillId="3" borderId="5" xfId="16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4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30" customHeight="1"/>
  <cols>
    <col min="1" max="1" width="11.875" style="6" customWidth="1"/>
    <col min="2" max="2" width="10.875" style="6" customWidth="1"/>
    <col min="3" max="3" width="10.875" style="6" bestFit="1" customWidth="1"/>
    <col min="4" max="4" width="10.125" style="6" customWidth="1"/>
    <col min="5" max="5" width="8.875" style="6" customWidth="1"/>
    <col min="6" max="8" width="11.875" style="6" bestFit="1" customWidth="1"/>
    <col min="9" max="9" width="11.625" style="6" customWidth="1"/>
    <col min="10" max="10" width="10.50390625" style="6" customWidth="1"/>
    <col min="11" max="11" width="10.625" style="6" customWidth="1"/>
    <col min="12" max="12" width="11.625" style="6" customWidth="1"/>
    <col min="13" max="13" width="10.25390625" style="6" customWidth="1"/>
    <col min="14" max="14" width="10.50390625" style="6" customWidth="1"/>
    <col min="15" max="15" width="11.125" style="6" bestFit="1" customWidth="1"/>
    <col min="16" max="17" width="10.625" style="6" customWidth="1"/>
    <col min="18" max="18" width="10.75390625" style="6" customWidth="1"/>
    <col min="19" max="19" width="9.375" style="6" customWidth="1"/>
    <col min="20" max="20" width="10.875" style="6" bestFit="1" customWidth="1"/>
    <col min="21" max="21" width="9.875" style="6" bestFit="1" customWidth="1"/>
    <col min="22" max="22" width="8.875" style="6" customWidth="1"/>
    <col min="23" max="23" width="10.50390625" style="6" customWidth="1"/>
    <col min="24" max="24" width="9.625" style="6" customWidth="1"/>
    <col min="25" max="16384" width="9.00390625" style="6" customWidth="1"/>
  </cols>
  <sheetData>
    <row r="1" spans="1:23" s="1" customFormat="1" ht="12" customHeight="1">
      <c r="A1" s="2"/>
      <c r="R1" s="4"/>
      <c r="U1" s="4"/>
      <c r="W1" s="3"/>
    </row>
    <row r="2" spans="1:24" s="5" customFormat="1" ht="24.75" customHeight="1">
      <c r="A2" s="40" t="s">
        <v>47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ht="24.75" customHeight="1">
      <c r="A3" s="41" t="s">
        <v>48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9:24" s="1" customFormat="1" ht="16.5" customHeight="1" thickBot="1">
      <c r="I4" s="7"/>
      <c r="L4" s="9"/>
      <c r="M4" s="10"/>
      <c r="N4" s="10"/>
      <c r="P4" s="8"/>
      <c r="Q4" s="2"/>
      <c r="R4" s="4"/>
      <c r="U4" s="4"/>
      <c r="V4" s="7"/>
      <c r="X4" s="33" t="s">
        <v>0</v>
      </c>
    </row>
    <row r="5" spans="1:24" s="11" customFormat="1" ht="19.5" customHeight="1">
      <c r="A5" s="49" t="s">
        <v>18</v>
      </c>
      <c r="B5" s="53" t="s">
        <v>17</v>
      </c>
      <c r="C5" s="57" t="s">
        <v>2</v>
      </c>
      <c r="D5" s="58"/>
      <c r="E5" s="59"/>
      <c r="F5" s="19"/>
      <c r="G5" s="19"/>
      <c r="H5" s="57" t="s">
        <v>3</v>
      </c>
      <c r="I5" s="57"/>
      <c r="J5" s="57"/>
      <c r="K5" s="57"/>
      <c r="L5" s="57"/>
      <c r="M5" s="57"/>
      <c r="N5" s="57"/>
      <c r="O5" s="57"/>
      <c r="P5" s="57"/>
      <c r="Q5" s="57"/>
      <c r="R5" s="58"/>
      <c r="S5" s="58"/>
      <c r="T5" s="58"/>
      <c r="U5" s="63" t="s">
        <v>4</v>
      </c>
      <c r="V5" s="57" t="s">
        <v>5</v>
      </c>
      <c r="W5" s="58"/>
      <c r="X5" s="58"/>
    </row>
    <row r="6" spans="1:24" s="11" customFormat="1" ht="19.5" customHeight="1">
      <c r="A6" s="50"/>
      <c r="B6" s="54"/>
      <c r="C6" s="45" t="s">
        <v>14</v>
      </c>
      <c r="D6" s="45" t="s">
        <v>16</v>
      </c>
      <c r="E6" s="42" t="s">
        <v>15</v>
      </c>
      <c r="F6" s="45" t="s">
        <v>14</v>
      </c>
      <c r="G6" s="20"/>
      <c r="H6" s="68" t="s">
        <v>8</v>
      </c>
      <c r="I6" s="68"/>
      <c r="J6" s="68"/>
      <c r="K6" s="68"/>
      <c r="L6" s="68"/>
      <c r="M6" s="68"/>
      <c r="N6" s="68"/>
      <c r="O6" s="68"/>
      <c r="P6" s="68"/>
      <c r="Q6" s="68"/>
      <c r="R6" s="65" t="s">
        <v>7</v>
      </c>
      <c r="S6" s="66"/>
      <c r="T6" s="55"/>
      <c r="U6" s="64"/>
      <c r="V6" s="67" t="s">
        <v>6</v>
      </c>
      <c r="W6" s="66"/>
      <c r="X6" s="66"/>
    </row>
    <row r="7" spans="1:24" s="11" customFormat="1" ht="19.5" customHeight="1">
      <c r="A7" s="51"/>
      <c r="B7" s="55"/>
      <c r="C7" s="46"/>
      <c r="D7" s="46"/>
      <c r="E7" s="43"/>
      <c r="F7" s="46"/>
      <c r="G7" s="48" t="s">
        <v>10</v>
      </c>
      <c r="H7" s="21" t="s">
        <v>40</v>
      </c>
      <c r="I7" s="65" t="s">
        <v>43</v>
      </c>
      <c r="J7" s="67"/>
      <c r="K7" s="67"/>
      <c r="L7" s="67"/>
      <c r="M7" s="69"/>
      <c r="N7" s="45" t="s">
        <v>44</v>
      </c>
      <c r="O7" s="65" t="s">
        <v>20</v>
      </c>
      <c r="P7" s="67"/>
      <c r="Q7" s="69"/>
      <c r="R7" s="42" t="s">
        <v>10</v>
      </c>
      <c r="S7" s="62" t="s">
        <v>42</v>
      </c>
      <c r="T7" s="62" t="s">
        <v>11</v>
      </c>
      <c r="U7" s="45" t="s">
        <v>41</v>
      </c>
      <c r="V7" s="42" t="s">
        <v>10</v>
      </c>
      <c r="W7" s="42" t="s">
        <v>12</v>
      </c>
      <c r="X7" s="60" t="s">
        <v>45</v>
      </c>
    </row>
    <row r="8" spans="1:24" s="11" customFormat="1" ht="34.5" customHeight="1" thickBot="1">
      <c r="A8" s="52"/>
      <c r="B8" s="56"/>
      <c r="C8" s="47"/>
      <c r="D8" s="47"/>
      <c r="E8" s="44"/>
      <c r="F8" s="47"/>
      <c r="G8" s="47"/>
      <c r="H8" s="29" t="s">
        <v>13</v>
      </c>
      <c r="I8" s="29" t="s">
        <v>19</v>
      </c>
      <c r="J8" s="30" t="s">
        <v>35</v>
      </c>
      <c r="K8" s="30" t="s">
        <v>36</v>
      </c>
      <c r="L8" s="30" t="s">
        <v>37</v>
      </c>
      <c r="M8" s="29" t="s">
        <v>9</v>
      </c>
      <c r="N8" s="70"/>
      <c r="O8" s="29" t="s">
        <v>19</v>
      </c>
      <c r="P8" s="30" t="s">
        <v>21</v>
      </c>
      <c r="Q8" s="30" t="s">
        <v>22</v>
      </c>
      <c r="R8" s="44"/>
      <c r="S8" s="47"/>
      <c r="T8" s="47"/>
      <c r="U8" s="47"/>
      <c r="V8" s="44"/>
      <c r="W8" s="44"/>
      <c r="X8" s="61"/>
    </row>
    <row r="9" spans="1:24" s="12" customFormat="1" ht="39.75" customHeight="1">
      <c r="A9" s="28" t="s">
        <v>23</v>
      </c>
      <c r="B9" s="22">
        <f>C9+F9+U9+V9</f>
        <v>536958244</v>
      </c>
      <c r="C9" s="22">
        <f>SUM(D9:E9)</f>
        <v>41300215</v>
      </c>
      <c r="D9" s="22">
        <v>39883258</v>
      </c>
      <c r="E9" s="22">
        <v>1416957</v>
      </c>
      <c r="F9" s="22">
        <v>483053312</v>
      </c>
      <c r="G9" s="22">
        <f>H9+I9+N9+O9</f>
        <v>480138999</v>
      </c>
      <c r="H9" s="22">
        <v>193153100</v>
      </c>
      <c r="I9" s="22">
        <f>SUM(J9:M9)</f>
        <v>241066350</v>
      </c>
      <c r="J9" s="22">
        <v>47462525</v>
      </c>
      <c r="K9" s="22">
        <v>79212950</v>
      </c>
      <c r="L9" s="22">
        <v>46004875</v>
      </c>
      <c r="M9" s="22">
        <v>68386000</v>
      </c>
      <c r="N9" s="22">
        <v>26837430</v>
      </c>
      <c r="O9" s="22">
        <f>SUM(P9:Q9)</f>
        <v>19082119</v>
      </c>
      <c r="P9" s="22">
        <v>18109600</v>
      </c>
      <c r="Q9" s="22">
        <v>972519</v>
      </c>
      <c r="R9" s="22">
        <f>SUM(S9:T9)</f>
        <v>2914313</v>
      </c>
      <c r="S9" s="22">
        <v>1383582</v>
      </c>
      <c r="T9" s="22">
        <v>1530731</v>
      </c>
      <c r="U9" s="22">
        <v>11364778</v>
      </c>
      <c r="V9" s="22">
        <f>SUM(W9:X9)</f>
        <v>1239939</v>
      </c>
      <c r="W9" s="22">
        <v>17178</v>
      </c>
      <c r="X9" s="37">
        <v>1222761</v>
      </c>
    </row>
    <row r="10" spans="1:24" ht="39.75" customHeight="1">
      <c r="A10" s="31" t="s">
        <v>24</v>
      </c>
      <c r="B10" s="23">
        <v>37397637</v>
      </c>
      <c r="C10" s="23">
        <v>2329949</v>
      </c>
      <c r="D10" s="23">
        <v>2239949</v>
      </c>
      <c r="E10" s="23">
        <v>90000</v>
      </c>
      <c r="F10" s="23">
        <v>32729306</v>
      </c>
      <c r="G10" s="23">
        <v>32392531</v>
      </c>
      <c r="H10" s="23">
        <v>15054500</v>
      </c>
      <c r="I10" s="23">
        <v>14977475</v>
      </c>
      <c r="J10" s="23">
        <v>2654350</v>
      </c>
      <c r="K10" s="23">
        <v>4765400</v>
      </c>
      <c r="L10" s="23">
        <v>2963225</v>
      </c>
      <c r="M10" s="23">
        <v>4594500</v>
      </c>
      <c r="N10" s="23">
        <v>1644720</v>
      </c>
      <c r="O10" s="23">
        <v>715836</v>
      </c>
      <c r="P10" s="23">
        <v>677875</v>
      </c>
      <c r="Q10" s="23">
        <v>37961</v>
      </c>
      <c r="R10" s="23">
        <v>336775</v>
      </c>
      <c r="S10" s="23">
        <v>257770</v>
      </c>
      <c r="T10" s="23">
        <v>79005</v>
      </c>
      <c r="U10" s="23">
        <v>2280498</v>
      </c>
      <c r="V10" s="23">
        <v>57884</v>
      </c>
      <c r="W10" s="23">
        <v>0</v>
      </c>
      <c r="X10" s="38">
        <v>57884</v>
      </c>
    </row>
    <row r="11" spans="1:24" ht="39.75" customHeight="1">
      <c r="A11" s="31" t="s">
        <v>25</v>
      </c>
      <c r="B11" s="23">
        <v>33556124</v>
      </c>
      <c r="C11" s="23">
        <v>2791708</v>
      </c>
      <c r="D11" s="23">
        <v>2728708</v>
      </c>
      <c r="E11" s="23">
        <v>63000</v>
      </c>
      <c r="F11" s="23">
        <v>30698771</v>
      </c>
      <c r="G11" s="23">
        <v>30513446</v>
      </c>
      <c r="H11" s="23">
        <v>13177850</v>
      </c>
      <c r="I11" s="23">
        <v>13846650</v>
      </c>
      <c r="J11" s="23">
        <v>3393950</v>
      </c>
      <c r="K11" s="23">
        <v>5281950</v>
      </c>
      <c r="L11" s="23">
        <v>3234250</v>
      </c>
      <c r="M11" s="23">
        <v>1936500</v>
      </c>
      <c r="N11" s="23">
        <v>2294460</v>
      </c>
      <c r="O11" s="23">
        <v>1194486</v>
      </c>
      <c r="P11" s="23">
        <v>1135925</v>
      </c>
      <c r="Q11" s="23">
        <v>58561</v>
      </c>
      <c r="R11" s="23">
        <v>185325</v>
      </c>
      <c r="S11" s="23">
        <v>102915</v>
      </c>
      <c r="T11" s="23">
        <v>82410</v>
      </c>
      <c r="U11" s="23">
        <v>0</v>
      </c>
      <c r="V11" s="23">
        <v>65645</v>
      </c>
      <c r="W11" s="23">
        <v>0</v>
      </c>
      <c r="X11" s="38">
        <v>65645</v>
      </c>
    </row>
    <row r="12" spans="1:24" ht="39.75" customHeight="1">
      <c r="A12" s="31" t="s">
        <v>26</v>
      </c>
      <c r="B12" s="23">
        <v>42701403</v>
      </c>
      <c r="C12" s="23">
        <v>4151191</v>
      </c>
      <c r="D12" s="23">
        <v>4007991</v>
      </c>
      <c r="E12" s="23">
        <v>143200</v>
      </c>
      <c r="F12" s="23">
        <v>38454615</v>
      </c>
      <c r="G12" s="23">
        <v>38283065</v>
      </c>
      <c r="H12" s="23">
        <v>15578850</v>
      </c>
      <c r="I12" s="23">
        <v>19710200</v>
      </c>
      <c r="J12" s="23">
        <v>3634925</v>
      </c>
      <c r="K12" s="23">
        <v>5987025</v>
      </c>
      <c r="L12" s="23">
        <v>2980750</v>
      </c>
      <c r="M12" s="23">
        <v>7107500</v>
      </c>
      <c r="N12" s="23">
        <v>1849980</v>
      </c>
      <c r="O12" s="23">
        <v>1144035</v>
      </c>
      <c r="P12" s="23">
        <v>1064850</v>
      </c>
      <c r="Q12" s="23">
        <v>79185</v>
      </c>
      <c r="R12" s="23">
        <v>171550</v>
      </c>
      <c r="S12" s="23">
        <v>71460</v>
      </c>
      <c r="T12" s="23">
        <v>100090</v>
      </c>
      <c r="U12" s="23">
        <v>12520</v>
      </c>
      <c r="V12" s="23">
        <v>83077</v>
      </c>
      <c r="W12" s="23">
        <v>1406</v>
      </c>
      <c r="X12" s="38">
        <v>81671</v>
      </c>
    </row>
    <row r="13" spans="1:24" ht="39.75" customHeight="1">
      <c r="A13" s="31" t="s">
        <v>27</v>
      </c>
      <c r="B13" s="23">
        <v>47889732</v>
      </c>
      <c r="C13" s="23">
        <v>3417206</v>
      </c>
      <c r="D13" s="23">
        <v>3334228</v>
      </c>
      <c r="E13" s="23">
        <v>82978</v>
      </c>
      <c r="F13" s="23">
        <v>42088648</v>
      </c>
      <c r="G13" s="23">
        <v>41865397</v>
      </c>
      <c r="H13" s="23">
        <v>16796300</v>
      </c>
      <c r="I13" s="23">
        <v>21113875</v>
      </c>
      <c r="J13" s="23">
        <v>4335975</v>
      </c>
      <c r="K13" s="23">
        <v>7202375</v>
      </c>
      <c r="L13" s="23">
        <v>4383525</v>
      </c>
      <c r="M13" s="23">
        <v>5192000</v>
      </c>
      <c r="N13" s="23">
        <v>2254500</v>
      </c>
      <c r="O13" s="23">
        <v>1700722</v>
      </c>
      <c r="P13" s="23">
        <v>1606800</v>
      </c>
      <c r="Q13" s="23">
        <v>93922</v>
      </c>
      <c r="R13" s="23">
        <v>223251</v>
      </c>
      <c r="S13" s="23">
        <v>102735</v>
      </c>
      <c r="T13" s="23">
        <v>120516</v>
      </c>
      <c r="U13" s="23">
        <v>2293498</v>
      </c>
      <c r="V13" s="23">
        <v>90380</v>
      </c>
      <c r="W13" s="23">
        <v>80</v>
      </c>
      <c r="X13" s="38">
        <v>90300</v>
      </c>
    </row>
    <row r="14" spans="1:24" ht="39.75" customHeight="1">
      <c r="A14" s="31" t="s">
        <v>28</v>
      </c>
      <c r="B14" s="23">
        <v>39741104</v>
      </c>
      <c r="C14" s="23">
        <v>3588529</v>
      </c>
      <c r="D14" s="23">
        <v>3451529</v>
      </c>
      <c r="E14" s="23">
        <v>137000</v>
      </c>
      <c r="F14" s="23">
        <v>36028967</v>
      </c>
      <c r="G14" s="23">
        <v>35637013</v>
      </c>
      <c r="H14" s="23">
        <v>14878500</v>
      </c>
      <c r="I14" s="23">
        <v>17602325</v>
      </c>
      <c r="J14" s="23">
        <v>3692625</v>
      </c>
      <c r="K14" s="23">
        <v>5650600</v>
      </c>
      <c r="L14" s="23">
        <v>2973100</v>
      </c>
      <c r="M14" s="23">
        <v>5286000</v>
      </c>
      <c r="N14" s="23">
        <v>1822050</v>
      </c>
      <c r="O14" s="23">
        <v>1334138</v>
      </c>
      <c r="P14" s="23">
        <v>1260050</v>
      </c>
      <c r="Q14" s="23">
        <v>74088</v>
      </c>
      <c r="R14" s="23">
        <v>391954</v>
      </c>
      <c r="S14" s="23">
        <v>267156</v>
      </c>
      <c r="T14" s="23">
        <v>124798</v>
      </c>
      <c r="U14" s="23">
        <v>28220</v>
      </c>
      <c r="V14" s="23">
        <v>95388</v>
      </c>
      <c r="W14" s="23">
        <v>0</v>
      </c>
      <c r="X14" s="38">
        <v>95388</v>
      </c>
    </row>
    <row r="15" spans="1:24" ht="39.75" customHeight="1">
      <c r="A15" s="31" t="s">
        <v>29</v>
      </c>
      <c r="B15" s="23">
        <v>41087273</v>
      </c>
      <c r="C15" s="23">
        <v>4023449</v>
      </c>
      <c r="D15" s="23">
        <v>3876657</v>
      </c>
      <c r="E15" s="23">
        <v>146792</v>
      </c>
      <c r="F15" s="23">
        <v>36938600</v>
      </c>
      <c r="G15" s="23">
        <v>36751200</v>
      </c>
      <c r="H15" s="23">
        <v>15565650</v>
      </c>
      <c r="I15" s="23">
        <v>17818800</v>
      </c>
      <c r="J15" s="23">
        <v>3611225</v>
      </c>
      <c r="K15" s="23">
        <v>5806125</v>
      </c>
      <c r="L15" s="23">
        <v>3487950</v>
      </c>
      <c r="M15" s="23">
        <v>4913500</v>
      </c>
      <c r="N15" s="23">
        <v>1736790</v>
      </c>
      <c r="O15" s="23">
        <v>1629960</v>
      </c>
      <c r="P15" s="23">
        <v>1559125</v>
      </c>
      <c r="Q15" s="23">
        <v>70835</v>
      </c>
      <c r="R15" s="23">
        <v>187400</v>
      </c>
      <c r="S15" s="23">
        <v>47745</v>
      </c>
      <c r="T15" s="23">
        <v>139655</v>
      </c>
      <c r="U15" s="23">
        <v>40000</v>
      </c>
      <c r="V15" s="23">
        <v>85224</v>
      </c>
      <c r="W15" s="23">
        <v>0</v>
      </c>
      <c r="X15" s="38">
        <v>85224</v>
      </c>
    </row>
    <row r="16" spans="1:24" ht="39.75" customHeight="1">
      <c r="A16" s="31" t="s">
        <v>30</v>
      </c>
      <c r="B16" s="23">
        <v>56393216</v>
      </c>
      <c r="C16" s="23">
        <v>4162690</v>
      </c>
      <c r="D16" s="23">
        <v>4080690</v>
      </c>
      <c r="E16" s="23">
        <v>82000</v>
      </c>
      <c r="F16" s="23">
        <v>48979214</v>
      </c>
      <c r="G16" s="23">
        <v>48611134</v>
      </c>
      <c r="H16" s="23">
        <v>19040450</v>
      </c>
      <c r="I16" s="23">
        <v>24500075</v>
      </c>
      <c r="J16" s="23">
        <v>5105275</v>
      </c>
      <c r="K16" s="23">
        <v>8465925</v>
      </c>
      <c r="L16" s="23">
        <v>4737875</v>
      </c>
      <c r="M16" s="23">
        <v>6191000</v>
      </c>
      <c r="N16" s="23">
        <v>2768070</v>
      </c>
      <c r="O16" s="23">
        <v>2302539</v>
      </c>
      <c r="P16" s="23">
        <v>2195525</v>
      </c>
      <c r="Q16" s="23">
        <v>107014</v>
      </c>
      <c r="R16" s="23">
        <v>368080</v>
      </c>
      <c r="S16" s="23">
        <v>164625</v>
      </c>
      <c r="T16" s="23">
        <v>203455</v>
      </c>
      <c r="U16" s="23">
        <v>3179274</v>
      </c>
      <c r="V16" s="23">
        <v>72038</v>
      </c>
      <c r="W16" s="23">
        <v>0</v>
      </c>
      <c r="X16" s="38">
        <v>72038</v>
      </c>
    </row>
    <row r="17" spans="1:24" ht="39.75" customHeight="1">
      <c r="A17" s="36" t="s">
        <v>38</v>
      </c>
      <c r="B17" s="23">
        <v>43665497</v>
      </c>
      <c r="C17" s="23">
        <v>3298136</v>
      </c>
      <c r="D17" s="23">
        <v>3114545</v>
      </c>
      <c r="E17" s="23">
        <v>183591</v>
      </c>
      <c r="F17" s="23">
        <v>39783056</v>
      </c>
      <c r="G17" s="23">
        <v>39579451</v>
      </c>
      <c r="H17" s="23">
        <v>15164750</v>
      </c>
      <c r="I17" s="23">
        <v>19508825</v>
      </c>
      <c r="J17" s="23">
        <v>4108675</v>
      </c>
      <c r="K17" s="23">
        <v>6760950</v>
      </c>
      <c r="L17" s="23">
        <v>3290700</v>
      </c>
      <c r="M17" s="23">
        <v>5348500</v>
      </c>
      <c r="N17" s="23">
        <v>2284560</v>
      </c>
      <c r="O17" s="23">
        <v>2621316</v>
      </c>
      <c r="P17" s="23">
        <v>2529300</v>
      </c>
      <c r="Q17" s="23">
        <v>92016</v>
      </c>
      <c r="R17" s="23">
        <v>203605</v>
      </c>
      <c r="S17" s="23">
        <v>55335</v>
      </c>
      <c r="T17" s="23">
        <v>148270</v>
      </c>
      <c r="U17" s="23">
        <v>244662</v>
      </c>
      <c r="V17" s="23">
        <v>339643</v>
      </c>
      <c r="W17" s="24">
        <v>0</v>
      </c>
      <c r="X17" s="38">
        <v>339643</v>
      </c>
    </row>
    <row r="18" spans="1:24" ht="39.75" customHeight="1">
      <c r="A18" s="31" t="s">
        <v>31</v>
      </c>
      <c r="B18" s="23">
        <v>49477337</v>
      </c>
      <c r="C18" s="23">
        <v>3206212</v>
      </c>
      <c r="D18" s="23">
        <v>3094954</v>
      </c>
      <c r="E18" s="23">
        <v>111258</v>
      </c>
      <c r="F18" s="23">
        <v>43926938</v>
      </c>
      <c r="G18" s="23">
        <v>43663563</v>
      </c>
      <c r="H18" s="23">
        <v>15996300</v>
      </c>
      <c r="I18" s="23">
        <v>22806825</v>
      </c>
      <c r="J18" s="23">
        <v>4748450</v>
      </c>
      <c r="K18" s="23">
        <v>7910175</v>
      </c>
      <c r="L18" s="23">
        <v>4513700</v>
      </c>
      <c r="M18" s="23">
        <v>5634500</v>
      </c>
      <c r="N18" s="23">
        <v>2483550</v>
      </c>
      <c r="O18" s="23">
        <v>2376888</v>
      </c>
      <c r="P18" s="23">
        <v>2259800</v>
      </c>
      <c r="Q18" s="23">
        <v>117088</v>
      </c>
      <c r="R18" s="23">
        <v>263375</v>
      </c>
      <c r="S18" s="23">
        <v>86325</v>
      </c>
      <c r="T18" s="23">
        <v>177050</v>
      </c>
      <c r="U18" s="23">
        <v>2286328</v>
      </c>
      <c r="V18" s="23">
        <v>57859</v>
      </c>
      <c r="W18" s="23">
        <v>0</v>
      </c>
      <c r="X18" s="38">
        <v>57859</v>
      </c>
    </row>
    <row r="19" spans="1:24" ht="39.75" customHeight="1">
      <c r="A19" s="31" t="s">
        <v>32</v>
      </c>
      <c r="B19" s="23">
        <v>39075856</v>
      </c>
      <c r="C19" s="23">
        <v>2902682</v>
      </c>
      <c r="D19" s="23">
        <v>2836682</v>
      </c>
      <c r="E19" s="23">
        <v>66000</v>
      </c>
      <c r="F19" s="23">
        <v>36110071</v>
      </c>
      <c r="G19" s="23">
        <v>35933034</v>
      </c>
      <c r="H19" s="23">
        <v>14888550</v>
      </c>
      <c r="I19" s="23">
        <v>17764875</v>
      </c>
      <c r="J19" s="23">
        <v>3559150</v>
      </c>
      <c r="K19" s="23">
        <v>6542600</v>
      </c>
      <c r="L19" s="23">
        <v>3768125</v>
      </c>
      <c r="M19" s="23">
        <v>3895000</v>
      </c>
      <c r="N19" s="23">
        <v>2028720</v>
      </c>
      <c r="O19" s="23">
        <v>1250889</v>
      </c>
      <c r="P19" s="23">
        <v>1179075</v>
      </c>
      <c r="Q19" s="23">
        <v>71814</v>
      </c>
      <c r="R19" s="23">
        <v>177037</v>
      </c>
      <c r="S19" s="23">
        <v>55800</v>
      </c>
      <c r="T19" s="23">
        <v>121237</v>
      </c>
      <c r="U19" s="23">
        <v>3780</v>
      </c>
      <c r="V19" s="23">
        <v>59323</v>
      </c>
      <c r="W19" s="23">
        <v>0</v>
      </c>
      <c r="X19" s="38">
        <v>59323</v>
      </c>
    </row>
    <row r="20" spans="1:24" ht="39.75" customHeight="1">
      <c r="A20" s="31" t="s">
        <v>34</v>
      </c>
      <c r="B20" s="23">
        <v>38381996</v>
      </c>
      <c r="C20" s="23">
        <v>3001548</v>
      </c>
      <c r="D20" s="23">
        <v>2947910</v>
      </c>
      <c r="E20" s="23">
        <v>53638</v>
      </c>
      <c r="F20" s="23">
        <v>35309956</v>
      </c>
      <c r="G20" s="23">
        <v>34957080</v>
      </c>
      <c r="H20" s="23">
        <v>15114700</v>
      </c>
      <c r="I20" s="23">
        <v>16498050</v>
      </c>
      <c r="J20" s="23">
        <v>3322900</v>
      </c>
      <c r="K20" s="23">
        <v>5925375</v>
      </c>
      <c r="L20" s="23">
        <v>3631275</v>
      </c>
      <c r="M20" s="23">
        <v>3618500</v>
      </c>
      <c r="N20" s="23">
        <v>2122200</v>
      </c>
      <c r="O20" s="23">
        <v>1222130</v>
      </c>
      <c r="P20" s="23">
        <v>1154700</v>
      </c>
      <c r="Q20" s="23">
        <v>67430</v>
      </c>
      <c r="R20" s="23">
        <v>352876</v>
      </c>
      <c r="S20" s="23">
        <v>261651</v>
      </c>
      <c r="T20" s="23">
        <v>91225</v>
      </c>
      <c r="U20" s="23">
        <v>0</v>
      </c>
      <c r="V20" s="23">
        <v>70492</v>
      </c>
      <c r="W20" s="23">
        <v>5155</v>
      </c>
      <c r="X20" s="38">
        <v>65337</v>
      </c>
    </row>
    <row r="21" spans="1:24" ht="39.75" customHeight="1" thickBot="1">
      <c r="A21" s="32" t="s">
        <v>33</v>
      </c>
      <c r="B21" s="25">
        <v>67591069</v>
      </c>
      <c r="C21" s="26">
        <v>4426915</v>
      </c>
      <c r="D21" s="26">
        <v>4169415</v>
      </c>
      <c r="E21" s="26">
        <v>257500</v>
      </c>
      <c r="F21" s="26">
        <v>62005170</v>
      </c>
      <c r="G21" s="26">
        <v>61952085</v>
      </c>
      <c r="H21" s="26">
        <v>21896700</v>
      </c>
      <c r="I21" s="26">
        <v>34918375</v>
      </c>
      <c r="J21" s="26">
        <v>5295025</v>
      </c>
      <c r="K21" s="26">
        <v>8914450</v>
      </c>
      <c r="L21" s="26">
        <v>6040400</v>
      </c>
      <c r="M21" s="26">
        <v>14668500</v>
      </c>
      <c r="N21" s="26">
        <v>3547830</v>
      </c>
      <c r="O21" s="26">
        <v>1589180</v>
      </c>
      <c r="P21" s="26">
        <v>1486575</v>
      </c>
      <c r="Q21" s="26">
        <v>102605</v>
      </c>
      <c r="R21" s="35">
        <v>53085</v>
      </c>
      <c r="S21" s="26">
        <v>-89935</v>
      </c>
      <c r="T21" s="35">
        <v>143020</v>
      </c>
      <c r="U21" s="26">
        <v>995998</v>
      </c>
      <c r="V21" s="26">
        <v>162986</v>
      </c>
      <c r="W21" s="27">
        <v>10537</v>
      </c>
      <c r="X21" s="39">
        <v>152449</v>
      </c>
    </row>
    <row r="22" spans="1:22" ht="4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U22" s="13"/>
      <c r="V22" s="13"/>
    </row>
    <row r="23" spans="1:8" s="14" customFormat="1" ht="17.25" customHeight="1">
      <c r="A23" s="15" t="s">
        <v>39</v>
      </c>
      <c r="D23" s="15"/>
      <c r="E23" s="15"/>
      <c r="F23" s="15"/>
      <c r="H23" s="16"/>
    </row>
    <row r="24" spans="1:8" s="14" customFormat="1" ht="17.25" customHeight="1">
      <c r="A24" s="15" t="s">
        <v>46</v>
      </c>
      <c r="D24" s="15"/>
      <c r="E24" s="15"/>
      <c r="F24" s="15"/>
      <c r="G24" s="34"/>
      <c r="H24" s="16"/>
    </row>
    <row r="25" spans="1:10" s="14" customFormat="1" ht="17.25" customHeight="1">
      <c r="A25" s="17" t="s">
        <v>1</v>
      </c>
      <c r="B25" s="15"/>
      <c r="J25" s="18"/>
    </row>
    <row r="26" s="14" customFormat="1" ht="17.25" customHeight="1">
      <c r="A26" s="17"/>
    </row>
    <row r="27" s="14" customFormat="1" ht="15" customHeight="1"/>
  </sheetData>
  <sheetProtection sheet="1" objects="1" scenarios="1"/>
  <mergeCells count="27">
    <mergeCell ref="H5:Q5"/>
    <mergeCell ref="H6:Q6"/>
    <mergeCell ref="I7:M7"/>
    <mergeCell ref="O7:Q7"/>
    <mergeCell ref="N7:N8"/>
    <mergeCell ref="R5:T5"/>
    <mergeCell ref="U5:U6"/>
    <mergeCell ref="V5:X5"/>
    <mergeCell ref="R6:T6"/>
    <mergeCell ref="V6:X6"/>
    <mergeCell ref="X7:X8"/>
    <mergeCell ref="U7:U8"/>
    <mergeCell ref="R7:R8"/>
    <mergeCell ref="V7:V8"/>
    <mergeCell ref="S7:S8"/>
    <mergeCell ref="W7:W8"/>
    <mergeCell ref="T7:T8"/>
    <mergeCell ref="A2:X2"/>
    <mergeCell ref="A3:X3"/>
    <mergeCell ref="E6:E8"/>
    <mergeCell ref="D6:D8"/>
    <mergeCell ref="C6:C8"/>
    <mergeCell ref="G7:G8"/>
    <mergeCell ref="A5:A8"/>
    <mergeCell ref="B5:B8"/>
    <mergeCell ref="C5:E5"/>
    <mergeCell ref="F6:F8"/>
  </mergeCells>
  <printOptions horizontalCentered="1" verticalCentered="1"/>
  <pageMargins left="0" right="0" top="0" bottom="0" header="0" footer="0"/>
  <pageSetup fitToWidth="2" fitToHeight="1" horizontalDpi="600" verticalDpi="600" orientation="landscape" paperSize="9" scale="79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2011-05-31T01:19:02Z</cp:lastPrinted>
  <dcterms:created xsi:type="dcterms:W3CDTF">2006-04-13T02:38:36Z</dcterms:created>
  <dcterms:modified xsi:type="dcterms:W3CDTF">2012-05-18T02:43:59Z</dcterms:modified>
  <cp:category/>
  <cp:version/>
  <cp:contentType/>
  <cp:contentStatus/>
</cp:coreProperties>
</file>