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林麗慧\對國內團體之捐助\106年度\上網獎補助費\"/>
    </mc:Choice>
  </mc:AlternateContent>
  <bookViews>
    <workbookView xWindow="0" yWindow="0" windowWidth="19200" windowHeight="6310"/>
  </bookViews>
  <sheets>
    <sheet name="公務預算" sheetId="4" r:id="rId1"/>
  </sheets>
  <definedNames>
    <definedName name="_xlnm._FilterDatabase" localSheetId="0" hidden="1">公務預算!$F$1:$F$3</definedName>
    <definedName name="_xlnm.Print_Titles" localSheetId="0">公務預算!$1:$3</definedName>
  </definedNames>
  <calcPr calcId="162913"/>
</workbook>
</file>

<file path=xl/calcChain.xml><?xml version="1.0" encoding="utf-8"?>
<calcChain xmlns="http://schemas.openxmlformats.org/spreadsheetml/2006/main">
  <c r="G10" i="4" l="1"/>
  <c r="G5" i="4"/>
  <c r="G4" i="4" s="1"/>
</calcChain>
</file>

<file path=xl/sharedStrings.xml><?xml version="1.0" encoding="utf-8"?>
<sst xmlns="http://schemas.openxmlformats.org/spreadsheetml/2006/main" count="60" uniqueCount="36">
  <si>
    <t>臺北市</t>
  </si>
  <si>
    <t>補助金額</t>
    <phoneticPr fontId="5" type="noConversion"/>
  </si>
  <si>
    <t>工作計畫/科目名稱</t>
    <phoneticPr fontId="5" type="noConversion"/>
  </si>
  <si>
    <t>日期</t>
    <phoneticPr fontId="5" type="noConversion"/>
  </si>
  <si>
    <t>項次</t>
    <phoneticPr fontId="5" type="noConversion"/>
  </si>
  <si>
    <t>受補助對象</t>
    <phoneticPr fontId="5" type="noConversion"/>
  </si>
  <si>
    <t>單位：新臺幣元</t>
    <phoneticPr fontId="5" type="noConversion"/>
  </si>
  <si>
    <t>受補助對象
所在縣市別</t>
    <phoneticPr fontId="5" type="noConversion"/>
  </si>
  <si>
    <t>1</t>
    <phoneticPr fontId="1" type="noConversion"/>
  </si>
  <si>
    <t>4</t>
    <phoneticPr fontId="1" type="noConversion"/>
  </si>
  <si>
    <t>補助事項</t>
    <phoneticPr fontId="5" type="noConversion"/>
  </si>
  <si>
    <t>臺北市區監理所</t>
    <phoneticPr fontId="1" type="noConversion"/>
  </si>
  <si>
    <t>臺北市</t>
    <phoneticPr fontId="5" type="noConversion"/>
  </si>
  <si>
    <t>公路及監理業務管理/獎補助費</t>
    <phoneticPr fontId="5" type="noConversion"/>
  </si>
  <si>
    <t>106.12.29</t>
    <phoneticPr fontId="1" type="noConversion"/>
  </si>
  <si>
    <t>補貼東部地區使用電子票證搭乘公共運輸轉乘優惠計畫案</t>
    <phoneticPr fontId="1" type="noConversion"/>
  </si>
  <si>
    <t>補貼106年國慶連續假期國道客運優惠票價補貼措施</t>
    <phoneticPr fontId="1" type="noConversion"/>
  </si>
  <si>
    <t>大都會汽車客運股份有限公司</t>
    <phoneticPr fontId="1" type="noConversion"/>
  </si>
  <si>
    <t>106.11.27</t>
    <phoneticPr fontId="1" type="noConversion"/>
  </si>
  <si>
    <t>補助公路汽車客運車輛裝置防撞警示系統</t>
    <phoneticPr fontId="1" type="noConversion"/>
  </si>
  <si>
    <t>豪泰汽車客運股份有限公司</t>
    <phoneticPr fontId="5" type="noConversion"/>
  </si>
  <si>
    <t>大都會汽車客運股份有限公司</t>
    <phoneticPr fontId="5" type="noConversion"/>
  </si>
  <si>
    <t>2</t>
    <phoneticPr fontId="1" type="noConversion"/>
  </si>
  <si>
    <t>3</t>
    <phoneticPr fontId="1" type="noConversion"/>
  </si>
  <si>
    <t>本年度部分(106年度)</t>
    <phoneticPr fontId="1" type="noConversion"/>
  </si>
  <si>
    <t>以前年度部分(105年度)</t>
    <phoneticPr fontId="1" type="noConversion"/>
  </si>
  <si>
    <t>106.12.15</t>
    <phoneticPr fontId="1" type="noConversion"/>
  </si>
  <si>
    <t>2</t>
    <phoneticPr fontId="1" type="noConversion"/>
  </si>
  <si>
    <t>3</t>
    <phoneticPr fontId="1" type="noConversion"/>
  </si>
  <si>
    <t>補助交通部主管公路客運業推動公車限齡汰換及補助增購新車-通用設計無障礙普通大客車</t>
  </si>
  <si>
    <t>補助交通部主管公路客運業推動公車限齡汰換及補助增購新車-普通大客車</t>
  </si>
  <si>
    <t>4</t>
    <phoneticPr fontId="1" type="noConversion"/>
  </si>
  <si>
    <t>中興大業巴士股份有限公司</t>
  </si>
  <si>
    <t>光華巴士股份有限公司</t>
  </si>
  <si>
    <t>1</t>
    <phoneticPr fontId="1" type="noConversion"/>
  </si>
  <si>
    <t>交通部公路總局臺北市區監理所106年第4季對國內團體捐助情形季報表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</si>
</sst>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&quot;$&quot;* #,##0_-;\-&quot;$&quot;* #,##0_-;_-&quot;$&quot;* &quot;-&quot;_-;_-@_-"/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#,##0_ "/>
    <numFmt numFmtId="180" formatCode="#,##0_);[Red]\(#,##0\)"/>
    <numFmt numFmtId="181" formatCode="[$-404]e/m/d;@"/>
    <numFmt numFmtId="182" formatCode="General_)"/>
    <numFmt numFmtId="183" formatCode="0.00_)"/>
  </numFmts>
  <fonts count="1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sz val="11"/>
      <name val="Times New Roman"/>
      <family val="1"/>
    </font>
    <font>
      <sz val="12"/>
      <name val="Courier"/>
      <family val="3"/>
    </font>
    <font>
      <b/>
      <i/>
      <sz val="16"/>
      <name val="Helv"/>
      <family val="2"/>
    </font>
    <font>
      <sz val="10"/>
      <name val="Arial"/>
      <family val="2"/>
    </font>
    <font>
      <sz val="14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name val="Times New Roman"/>
      <family val="1"/>
    </font>
    <font>
      <sz val="12"/>
      <color rgb="FF000000"/>
      <name val="新細明體"/>
      <family val="1"/>
      <charset val="136"/>
    </font>
    <font>
      <b/>
      <sz val="16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4">
    <xf numFmtId="0" fontId="0" fillId="0" borderId="0">
      <alignment vertical="center"/>
    </xf>
    <xf numFmtId="0" fontId="2" fillId="0" borderId="0"/>
    <xf numFmtId="43" fontId="2" fillId="0" borderId="0" applyFont="0" applyFill="0" applyBorder="0" applyAlignment="0" applyProtection="0"/>
    <xf numFmtId="38" fontId="7" fillId="0" borderId="0" applyBorder="0" applyAlignment="0"/>
    <xf numFmtId="182" fontId="8" fillId="4" borderId="5" applyNumberFormat="0" applyFont="0" applyFill="0" applyBorder="0">
      <alignment horizontal="center" vertical="center"/>
    </xf>
    <xf numFmtId="183" fontId="9" fillId="0" borderId="0"/>
    <xf numFmtId="0" fontId="10" fillId="0" borderId="0"/>
    <xf numFmtId="0" fontId="2" fillId="0" borderId="0">
      <alignment vertical="center"/>
    </xf>
    <xf numFmtId="0" fontId="2" fillId="0" borderId="0"/>
    <xf numFmtId="0" fontId="11" fillId="0" borderId="0"/>
    <xf numFmtId="0" fontId="12" fillId="0" borderId="0">
      <alignment vertical="center"/>
    </xf>
    <xf numFmtId="0" fontId="2" fillId="0" borderId="0"/>
    <xf numFmtId="0" fontId="2" fillId="0" borderId="0"/>
    <xf numFmtId="0" fontId="12" fillId="0" borderId="0">
      <alignment vertical="center"/>
    </xf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4" fillId="0" borderId="0"/>
    <xf numFmtId="0" fontId="2" fillId="0" borderId="0"/>
  </cellStyleXfs>
  <cellXfs count="38">
    <xf numFmtId="0" fontId="0" fillId="0" borderId="0" xfId="0">
      <alignment vertical="center"/>
    </xf>
    <xf numFmtId="0" fontId="3" fillId="0" borderId="0" xfId="1" applyFont="1"/>
    <xf numFmtId="176" fontId="3" fillId="0" borderId="0" xfId="2" applyNumberFormat="1" applyFont="1" applyAlignment="1">
      <alignment horizontal="right" vertical="center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176" fontId="6" fillId="0" borderId="10" xfId="2" applyNumberFormat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181" fontId="6" fillId="0" borderId="11" xfId="1" applyNumberFormat="1" applyFont="1" applyFill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wrapText="1"/>
    </xf>
    <xf numFmtId="31" fontId="3" fillId="0" borderId="5" xfId="0" applyNumberFormat="1" applyFont="1" applyBorder="1" applyAlignment="1">
      <alignment horizontal="center" wrapText="1"/>
    </xf>
    <xf numFmtId="0" fontId="3" fillId="0" borderId="5" xfId="23" applyFont="1" applyBorder="1" applyAlignment="1">
      <alignment wrapText="1"/>
    </xf>
    <xf numFmtId="0" fontId="3" fillId="0" borderId="5" xfId="0" applyFont="1" applyFill="1" applyBorder="1" applyAlignment="1">
      <alignment horizontal="left" wrapText="1"/>
    </xf>
    <xf numFmtId="177" fontId="3" fillId="0" borderId="4" xfId="0" applyNumberFormat="1" applyFont="1" applyBorder="1" applyAlignment="1">
      <alignment horizontal="right" wrapText="1"/>
    </xf>
    <xf numFmtId="0" fontId="3" fillId="0" borderId="5" xfId="0" applyFont="1" applyBorder="1" applyAlignment="1">
      <alignment horizontal="center" wrapText="1"/>
    </xf>
    <xf numFmtId="180" fontId="3" fillId="0" borderId="4" xfId="0" applyNumberFormat="1" applyFont="1" applyBorder="1" applyAlignment="1">
      <alignment horizontal="right" wrapText="1"/>
    </xf>
    <xf numFmtId="0" fontId="3" fillId="0" borderId="13" xfId="0" applyFont="1" applyFill="1" applyBorder="1" applyAlignment="1">
      <alignment horizontal="left" wrapText="1"/>
    </xf>
    <xf numFmtId="49" fontId="4" fillId="0" borderId="6" xfId="20" applyNumberFormat="1" applyFont="1" applyFill="1" applyBorder="1" applyAlignment="1">
      <alignment horizontal="center" wrapText="1"/>
    </xf>
    <xf numFmtId="49" fontId="4" fillId="0" borderId="3" xfId="20" applyNumberFormat="1" applyFont="1" applyFill="1" applyBorder="1" applyAlignment="1">
      <alignment horizontal="center" wrapText="1"/>
    </xf>
    <xf numFmtId="0" fontId="3" fillId="0" borderId="2" xfId="23" applyFont="1" applyBorder="1" applyAlignment="1">
      <alignment wrapText="1"/>
    </xf>
    <xf numFmtId="0" fontId="3" fillId="0" borderId="2" xfId="0" applyFont="1" applyFill="1" applyBorder="1" applyAlignment="1">
      <alignment horizontal="left" wrapText="1"/>
    </xf>
    <xf numFmtId="180" fontId="3" fillId="0" borderId="1" xfId="0" applyNumberFormat="1" applyFont="1" applyBorder="1" applyAlignment="1">
      <alignment horizontal="right" wrapText="1"/>
    </xf>
    <xf numFmtId="176" fontId="6" fillId="3" borderId="4" xfId="2" applyNumberFormat="1" applyFont="1" applyFill="1" applyBorder="1" applyAlignment="1">
      <alignment horizontal="right" wrapText="1"/>
    </xf>
    <xf numFmtId="0" fontId="6" fillId="3" borderId="9" xfId="1" applyNumberFormat="1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9" fontId="4" fillId="0" borderId="14" xfId="20" applyNumberFormat="1" applyFont="1" applyFill="1" applyBorder="1" applyAlignment="1">
      <alignment horizontal="center" wrapText="1"/>
    </xf>
    <xf numFmtId="180" fontId="3" fillId="0" borderId="15" xfId="0" applyNumberFormat="1" applyFont="1" applyBorder="1" applyAlignment="1">
      <alignment horizontal="right" wrapText="1"/>
    </xf>
    <xf numFmtId="0" fontId="6" fillId="0" borderId="9" xfId="1" applyNumberFormat="1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176" fontId="6" fillId="0" borderId="4" xfId="2" applyNumberFormat="1" applyFont="1" applyFill="1" applyBorder="1" applyAlignment="1">
      <alignment horizontal="right" wrapText="1"/>
    </xf>
    <xf numFmtId="31" fontId="3" fillId="0" borderId="2" xfId="0" applyNumberFormat="1" applyFont="1" applyBorder="1" applyAlignment="1">
      <alignment horizontal="center" wrapText="1"/>
    </xf>
    <xf numFmtId="0" fontId="15" fillId="0" borderId="0" xfId="1" applyFont="1" applyAlignment="1">
      <alignment horizontal="center" vertical="center"/>
    </xf>
  </cellXfs>
  <cellStyles count="24">
    <cellStyle name="eng" xfId="3"/>
    <cellStyle name="lu" xfId="4"/>
    <cellStyle name="Normal - Style1" xfId="5"/>
    <cellStyle name="Normal_Basic Assumptions" xfId="6"/>
    <cellStyle name="一般" xfId="0" builtinId="0"/>
    <cellStyle name="一般 2" xfId="1"/>
    <cellStyle name="一般 2 2" xfId="20"/>
    <cellStyle name="一般 3" xfId="7"/>
    <cellStyle name="一般 3 2" xfId="8"/>
    <cellStyle name="一般 4" xfId="9"/>
    <cellStyle name="一般 4 2" xfId="10"/>
    <cellStyle name="一般 4 2 2" xfId="11"/>
    <cellStyle name="一般 5" xfId="12"/>
    <cellStyle name="一般 5 2" xfId="13"/>
    <cellStyle name="一般 6" xfId="14"/>
    <cellStyle name="一般 6 2" xfId="15"/>
    <cellStyle name="一般 7" xfId="22"/>
    <cellStyle name="一般 9" xfId="16"/>
    <cellStyle name="一般_95年度補助私人團體季報表營建署" xfId="23"/>
    <cellStyle name="千分位 2" xfId="2"/>
    <cellStyle name="千分位 2 2" xfId="21"/>
    <cellStyle name="千分位 3" xfId="17"/>
    <cellStyle name="千分位[0] 2" xfId="18"/>
    <cellStyle name="貨幣[0]_A-DET0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tabSelected="1" zoomScale="85" zoomScaleNormal="85" zoomScaleSheetLayoutView="80" workbookViewId="0">
      <selection sqref="A1:G1"/>
    </sheetView>
  </sheetViews>
  <sheetFormatPr defaultColWidth="8.90625" defaultRowHeight="17"/>
  <cols>
    <col min="1" max="1" width="8.08984375" style="6" customWidth="1"/>
    <col min="2" max="2" width="13" style="5" customWidth="1"/>
    <col min="3" max="3" width="24.54296875" style="4" customWidth="1"/>
    <col min="4" max="4" width="43.54296875" style="3" customWidth="1"/>
    <col min="5" max="5" width="25.08984375" style="3" customWidth="1"/>
    <col min="6" max="6" width="17.1796875" style="3" customWidth="1"/>
    <col min="7" max="7" width="23.36328125" style="2" customWidth="1"/>
    <col min="8" max="16384" width="8.90625" style="1"/>
  </cols>
  <sheetData>
    <row r="1" spans="1:14" ht="45" customHeight="1">
      <c r="A1" s="37" t="s">
        <v>35</v>
      </c>
      <c r="B1" s="37"/>
      <c r="C1" s="37"/>
      <c r="D1" s="37"/>
      <c r="E1" s="37"/>
      <c r="F1" s="37"/>
      <c r="G1" s="37"/>
    </row>
    <row r="2" spans="1:14" ht="45" customHeight="1" thickBot="1">
      <c r="G2" s="2" t="s">
        <v>6</v>
      </c>
    </row>
    <row r="3" spans="1:14" s="7" customFormat="1" ht="45" customHeight="1">
      <c r="A3" s="11" t="s">
        <v>4</v>
      </c>
      <c r="B3" s="10" t="s">
        <v>3</v>
      </c>
      <c r="C3" s="9" t="s">
        <v>2</v>
      </c>
      <c r="D3" s="9" t="s">
        <v>10</v>
      </c>
      <c r="E3" s="9" t="s">
        <v>5</v>
      </c>
      <c r="F3" s="9" t="s">
        <v>7</v>
      </c>
      <c r="G3" s="8" t="s">
        <v>1</v>
      </c>
    </row>
    <row r="4" spans="1:14" ht="45" customHeight="1">
      <c r="A4" s="27" t="s">
        <v>11</v>
      </c>
      <c r="B4" s="28"/>
      <c r="C4" s="28"/>
      <c r="D4" s="28"/>
      <c r="E4" s="28"/>
      <c r="F4" s="29"/>
      <c r="G4" s="26">
        <f>G5+G10</f>
        <v>35966040</v>
      </c>
    </row>
    <row r="5" spans="1:14" ht="45" customHeight="1">
      <c r="A5" s="32" t="s">
        <v>24</v>
      </c>
      <c r="B5" s="33"/>
      <c r="C5" s="33"/>
      <c r="D5" s="33"/>
      <c r="E5" s="33"/>
      <c r="F5" s="34"/>
      <c r="G5" s="35">
        <f>SUM(G6:G9)</f>
        <v>1786040</v>
      </c>
    </row>
    <row r="6" spans="1:14" ht="45" customHeight="1">
      <c r="A6" s="21" t="s">
        <v>34</v>
      </c>
      <c r="B6" s="14" t="s">
        <v>14</v>
      </c>
      <c r="C6" s="15" t="s">
        <v>13</v>
      </c>
      <c r="D6" s="12" t="s">
        <v>15</v>
      </c>
      <c r="E6" s="13" t="s">
        <v>17</v>
      </c>
      <c r="F6" s="16" t="s">
        <v>12</v>
      </c>
      <c r="G6" s="17">
        <v>23308</v>
      </c>
      <c r="H6" s="6"/>
      <c r="I6" s="5"/>
      <c r="J6" s="4"/>
      <c r="K6" s="3"/>
      <c r="L6" s="3"/>
      <c r="M6" s="3"/>
      <c r="N6" s="2"/>
    </row>
    <row r="7" spans="1:14" ht="45" customHeight="1">
      <c r="A7" s="21" t="s">
        <v>22</v>
      </c>
      <c r="B7" s="14" t="s">
        <v>14</v>
      </c>
      <c r="C7" s="15" t="s">
        <v>13</v>
      </c>
      <c r="D7" s="13" t="s">
        <v>16</v>
      </c>
      <c r="E7" s="13" t="s">
        <v>17</v>
      </c>
      <c r="F7" s="16" t="s">
        <v>12</v>
      </c>
      <c r="G7" s="17">
        <v>251572</v>
      </c>
      <c r="H7" s="6"/>
      <c r="I7" s="5"/>
      <c r="J7" s="4"/>
      <c r="K7" s="3"/>
      <c r="L7" s="3"/>
      <c r="M7" s="3"/>
      <c r="N7" s="2"/>
    </row>
    <row r="8" spans="1:14" ht="45" customHeight="1">
      <c r="A8" s="21" t="s">
        <v>23</v>
      </c>
      <c r="B8" s="18" t="s">
        <v>18</v>
      </c>
      <c r="C8" s="15" t="s">
        <v>13</v>
      </c>
      <c r="D8" s="20" t="s">
        <v>19</v>
      </c>
      <c r="E8" s="16" t="s">
        <v>21</v>
      </c>
      <c r="F8" s="16" t="s">
        <v>0</v>
      </c>
      <c r="G8" s="19">
        <v>315560</v>
      </c>
      <c r="H8" s="6"/>
      <c r="I8" s="5"/>
      <c r="J8" s="4"/>
      <c r="K8" s="3"/>
      <c r="L8" s="3"/>
      <c r="M8" s="3"/>
      <c r="N8" s="2"/>
    </row>
    <row r="9" spans="1:14" ht="45" customHeight="1">
      <c r="A9" s="21" t="s">
        <v>9</v>
      </c>
      <c r="B9" s="18" t="s">
        <v>14</v>
      </c>
      <c r="C9" s="15" t="s">
        <v>13</v>
      </c>
      <c r="D9" s="16" t="s">
        <v>19</v>
      </c>
      <c r="E9" s="16" t="s">
        <v>20</v>
      </c>
      <c r="F9" s="16" t="s">
        <v>0</v>
      </c>
      <c r="G9" s="19">
        <v>1195600</v>
      </c>
      <c r="H9" s="6"/>
      <c r="I9" s="5"/>
      <c r="J9" s="4"/>
      <c r="K9" s="3"/>
      <c r="L9" s="3"/>
      <c r="M9" s="3"/>
      <c r="N9" s="2"/>
    </row>
    <row r="10" spans="1:14" ht="45" customHeight="1">
      <c r="A10" s="32" t="s">
        <v>25</v>
      </c>
      <c r="B10" s="33"/>
      <c r="C10" s="33"/>
      <c r="D10" s="33"/>
      <c r="E10" s="33"/>
      <c r="F10" s="34"/>
      <c r="G10" s="35">
        <f>SUM(G11:G14)</f>
        <v>34180000</v>
      </c>
      <c r="H10" s="6"/>
      <c r="I10" s="5"/>
      <c r="J10" s="4"/>
      <c r="K10" s="3"/>
      <c r="L10" s="3"/>
      <c r="M10" s="3"/>
      <c r="N10" s="2"/>
    </row>
    <row r="11" spans="1:14" ht="45" customHeight="1">
      <c r="A11" s="21" t="s">
        <v>8</v>
      </c>
      <c r="B11" s="14" t="s">
        <v>26</v>
      </c>
      <c r="C11" s="15" t="s">
        <v>13</v>
      </c>
      <c r="D11" s="20" t="s">
        <v>30</v>
      </c>
      <c r="E11" s="20" t="s">
        <v>32</v>
      </c>
      <c r="F11" s="16" t="s">
        <v>0</v>
      </c>
      <c r="G11" s="31">
        <v>15680000</v>
      </c>
      <c r="H11" s="6"/>
      <c r="I11" s="5"/>
      <c r="J11" s="4"/>
      <c r="K11" s="3"/>
      <c r="L11" s="3"/>
      <c r="M11" s="3"/>
      <c r="N11" s="2"/>
    </row>
    <row r="12" spans="1:14" ht="45" customHeight="1">
      <c r="A12" s="30" t="s">
        <v>27</v>
      </c>
      <c r="B12" s="14" t="s">
        <v>26</v>
      </c>
      <c r="C12" s="15" t="s">
        <v>13</v>
      </c>
      <c r="D12" s="20" t="s">
        <v>29</v>
      </c>
      <c r="E12" s="20" t="s">
        <v>32</v>
      </c>
      <c r="F12" s="16" t="s">
        <v>0</v>
      </c>
      <c r="G12" s="31">
        <v>6360000</v>
      </c>
      <c r="H12" s="6"/>
      <c r="I12" s="5"/>
      <c r="J12" s="4"/>
      <c r="K12" s="3"/>
      <c r="L12" s="3"/>
      <c r="M12" s="3"/>
      <c r="N12" s="2"/>
    </row>
    <row r="13" spans="1:14" ht="45" customHeight="1">
      <c r="A13" s="30" t="s">
        <v>28</v>
      </c>
      <c r="B13" s="14" t="s">
        <v>26</v>
      </c>
      <c r="C13" s="15" t="s">
        <v>13</v>
      </c>
      <c r="D13" s="20" t="s">
        <v>30</v>
      </c>
      <c r="E13" s="20" t="s">
        <v>33</v>
      </c>
      <c r="F13" s="16" t="s">
        <v>0</v>
      </c>
      <c r="G13" s="31">
        <v>8960000</v>
      </c>
      <c r="H13" s="6"/>
      <c r="I13" s="5"/>
      <c r="J13" s="4"/>
      <c r="K13" s="3"/>
      <c r="L13" s="3"/>
      <c r="M13" s="3"/>
      <c r="N13" s="2"/>
    </row>
    <row r="14" spans="1:14" ht="45" customHeight="1" thickBot="1">
      <c r="A14" s="22" t="s">
        <v>31</v>
      </c>
      <c r="B14" s="36" t="s">
        <v>26</v>
      </c>
      <c r="C14" s="23" t="s">
        <v>13</v>
      </c>
      <c r="D14" s="24" t="s">
        <v>29</v>
      </c>
      <c r="E14" s="24" t="s">
        <v>33</v>
      </c>
      <c r="F14" s="24" t="s">
        <v>0</v>
      </c>
      <c r="G14" s="25">
        <v>3180000</v>
      </c>
      <c r="H14" s="6"/>
      <c r="I14" s="5"/>
      <c r="J14" s="4"/>
      <c r="K14" s="3"/>
      <c r="L14" s="3"/>
      <c r="M14" s="3"/>
      <c r="N14" s="2"/>
    </row>
  </sheetData>
  <mergeCells count="4">
    <mergeCell ref="A5:F5"/>
    <mergeCell ref="A10:F10"/>
    <mergeCell ref="A4:F4"/>
    <mergeCell ref="A1:G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&amp;C1-&amp;P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公務預算</vt:lpstr>
      <vt:lpstr>公務預算!Print_Titles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黃妙玉</dc:creator>
  <cp:lastModifiedBy>臺北市所-主計室-林麗慧</cp:lastModifiedBy>
  <cp:lastPrinted>2018-01-30T01:48:59Z</cp:lastPrinted>
  <dcterms:created xsi:type="dcterms:W3CDTF">2015-08-27T01:46:07Z</dcterms:created>
  <dcterms:modified xsi:type="dcterms:W3CDTF">2018-01-30T01:54:35Z</dcterms:modified>
</cp:coreProperties>
</file>