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林麗慧\獎補助\上網\"/>
    </mc:Choice>
  </mc:AlternateContent>
  <bookViews>
    <workbookView xWindow="0" yWindow="0" windowWidth="23040" windowHeight="8480"/>
  </bookViews>
  <sheets>
    <sheet name="公務預算" sheetId="3" r:id="rId1"/>
  </sheets>
  <definedNames>
    <definedName name="_xlnm._FilterDatabase" localSheetId="0" hidden="1">公務預算!$G$1:$G$54</definedName>
    <definedName name="_xlnm.Print_Area" localSheetId="0">公務預算!$A$1:$H$60</definedName>
    <definedName name="_xlnm.Print_Titles" localSheetId="0">公務預算!$1:$3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3" l="1"/>
  <c r="G54" i="3"/>
  <c r="G36" i="3"/>
  <c r="G32" i="3"/>
  <c r="G31" i="3"/>
  <c r="G30" i="3"/>
  <c r="G21" i="3"/>
  <c r="G14" i="3"/>
  <c r="G6" i="3" l="1"/>
  <c r="G5" i="3" s="1"/>
</calcChain>
</file>

<file path=xl/sharedStrings.xml><?xml version="1.0" encoding="utf-8"?>
<sst xmlns="http://schemas.openxmlformats.org/spreadsheetml/2006/main" count="332" uniqueCount="124">
  <si>
    <t>單位：新臺幣元</t>
    <phoneticPr fontId="5" type="noConversion"/>
  </si>
  <si>
    <t>項次</t>
    <phoneticPr fontId="5" type="noConversion"/>
  </si>
  <si>
    <t>補(捐)助機關</t>
    <phoneticPr fontId="5" type="noConversion"/>
  </si>
  <si>
    <t>受補(捐)助對象
所歸屬之直轄市或縣(市)</t>
    <phoneticPr fontId="5" type="noConversion"/>
  </si>
  <si>
    <t>受補(捐)助對象</t>
    <phoneticPr fontId="5" type="noConversion"/>
  </si>
  <si>
    <t>補(捐)助事項或用途</t>
    <phoneticPr fontId="5" type="noConversion"/>
  </si>
  <si>
    <t>核准日期</t>
    <phoneticPr fontId="4" type="noConversion"/>
  </si>
  <si>
    <t>補(捐)助金額(含累積金額)</t>
    <phoneticPr fontId="5" type="noConversion"/>
  </si>
  <si>
    <t>備註
(工作計畫/科目名稱)</t>
    <phoneticPr fontId="5" type="noConversion"/>
  </si>
  <si>
    <t>交通部主管</t>
    <phoneticPr fontId="5" type="noConversion"/>
  </si>
  <si>
    <t>交通部公路總局暨所屬機關合計</t>
    <phoneticPr fontId="4" type="noConversion"/>
  </si>
  <si>
    <t>一、對民間團體及個人補(捐)助</t>
    <phoneticPr fontId="4" type="noConversion"/>
  </si>
  <si>
    <t>臺北市</t>
    <phoneticPr fontId="4" type="noConversion"/>
  </si>
  <si>
    <t>110/02/18</t>
    <phoneticPr fontId="4" type="noConversion"/>
  </si>
  <si>
    <t>110/03/04</t>
    <phoneticPr fontId="4" type="noConversion"/>
  </si>
  <si>
    <t>公路及監理業務管理/公路公共運輸服務升級計畫/對企業捐助</t>
    <phoneticPr fontId="4" type="noConversion"/>
  </si>
  <si>
    <t>110/03/16</t>
    <phoneticPr fontId="4" type="noConversion"/>
  </si>
  <si>
    <t>客運業者</t>
    <phoneticPr fontId="4" type="noConversion"/>
  </si>
  <si>
    <t>110/03/25</t>
    <phoneticPr fontId="4" type="noConversion"/>
  </si>
  <si>
    <t>110/03/17</t>
    <phoneticPr fontId="4" type="noConversion"/>
  </si>
  <si>
    <t>計程車車主</t>
    <phoneticPr fontId="4" type="noConversion"/>
  </si>
  <si>
    <t>計程車更新補助</t>
    <phoneticPr fontId="10" type="noConversion"/>
  </si>
  <si>
    <t>公路及監理業務管理/獎補助費/06公路公共運輸服務升級計畫/獎俌助費/其他補助及捐助</t>
    <phoneticPr fontId="4" type="noConversion"/>
  </si>
  <si>
    <t>110/02/05</t>
    <phoneticPr fontId="4" type="noConversion"/>
  </si>
  <si>
    <t>公路總局臺北市區監理所</t>
    <phoneticPr fontId="4" type="noConversion"/>
  </si>
  <si>
    <t>109年8月至11月「東部地區使用電子票證搭乘公共運輸轉乘優惠計畫」</t>
    <phoneticPr fontId="4" type="noConversion"/>
  </si>
  <si>
    <t>「109年連續假期國道客運票價優惠補貼實施計畫」（端午連假）案</t>
    <phoneticPr fontId="4" type="noConversion"/>
  </si>
  <si>
    <t>「109年連續假期國道客運票價優惠補貼實施計畫」（中秋暨國慶連假）案</t>
    <phoneticPr fontId="4" type="noConversion"/>
  </si>
  <si>
    <t>110/03/04
110/03/16</t>
    <phoneticPr fontId="4" type="noConversion"/>
  </si>
  <si>
    <t>基隆市</t>
    <phoneticPr fontId="4" type="noConversion"/>
  </si>
  <si>
    <t>「110年連續假期國道客運票價優惠補貼實施計畫」(元旦連假)補貼款</t>
    <phoneticPr fontId="4" type="noConversion"/>
  </si>
  <si>
    <t>110/03/11</t>
    <phoneticPr fontId="4" type="noConversion"/>
  </si>
  <si>
    <t>「109年度中秋暨國慶連續假期疏運租車享國道客運票價優惠加碼措施」補貼款案</t>
    <phoneticPr fontId="4" type="noConversion"/>
  </si>
  <si>
    <t>110/03/18</t>
    <phoneticPr fontId="4" type="noConversion"/>
  </si>
  <si>
    <t>109年6月至11月公路客運使用非接觸式電子票證票價優惠補貼款</t>
    <phoneticPr fontId="4" type="noConversion"/>
  </si>
  <si>
    <t>109年6月至7月國道客運路線平面路段比照一般公路客運準運價補貼款案</t>
    <phoneticPr fontId="4" type="noConversion"/>
  </si>
  <si>
    <t>109年1月至11月國道客運平面里程準運價補貼款</t>
    <phoneticPr fontId="4" type="noConversion"/>
  </si>
  <si>
    <t>109年8月至11月國道客運路線平面路段比照一般公路客運準運價補貼款案</t>
    <phoneticPr fontId="4" type="noConversion"/>
  </si>
  <si>
    <t>109年12月至110年1月國道客運路線平面路段比照一般公路客運準運價補貼款案</t>
    <phoneticPr fontId="4" type="noConversion"/>
  </si>
  <si>
    <t>辦理大客車駕駛擴大徵才就業安薪方案補助計畫</t>
    <phoneticPr fontId="4" type="noConversion"/>
  </si>
  <si>
    <t>車行</t>
    <phoneticPr fontId="4" type="noConversion"/>
  </si>
  <si>
    <t>110/02/04
110/03/03
110/03/11</t>
    <phoneticPr fontId="4" type="noConversion"/>
  </si>
  <si>
    <t>金門縣</t>
    <phoneticPr fontId="4" type="noConversion"/>
  </si>
  <si>
    <t>連江縣</t>
    <phoneticPr fontId="4" type="noConversion"/>
  </si>
  <si>
    <t>二、對地方政府補助</t>
    <phoneticPr fontId="4" type="noConversion"/>
  </si>
  <si>
    <t>公路及監理業務管理/獎補助費/06公路公共運輸服務升級計畫/獎俌助費/對直轄市政府之補助</t>
    <phoneticPr fontId="4" type="noConversion"/>
  </si>
  <si>
    <t>基隆市</t>
  </si>
  <si>
    <t>基隆市政府</t>
    <phoneticPr fontId="4" type="noConversion"/>
  </si>
  <si>
    <t>臺北市公共運輸處</t>
    <phoneticPr fontId="4" type="noConversion"/>
  </si>
  <si>
    <t>109年度「連續假期公共運輸轉乘市區客運優惠計畫（計畫編號：109BBX04）」第1、2期補助款案：</t>
    <phoneticPr fontId="4" type="noConversion"/>
  </si>
  <si>
    <t>109年度連續假期公共運輸轉乘市區客運優惠計畫（計畫編號：109BBX04）第1、2期補助款</t>
    <phoneticPr fontId="4" type="noConversion"/>
  </si>
  <si>
    <t>110/02/19</t>
    <phoneticPr fontId="4" type="noConversion"/>
  </si>
  <si>
    <t>「108年擴大秋冬國民旅遊暨109年連續假期及暑期使用電子票證搭乘『台灣好行』旅遊優惠行銷計畫」（計畫編號：109BBX03）</t>
    <phoneticPr fontId="4" type="noConversion"/>
  </si>
  <si>
    <t>金門縣政府</t>
  </si>
  <si>
    <t>108年擴大秋冬國民旅遊使用電子票證搭乘「台灣好行金門線」旅遊優惠行銷計畫補助款</t>
    <phoneticPr fontId="4" type="noConversion"/>
  </si>
  <si>
    <t>109年連續假期公共運輸轉乘市區客運優惠及使用電子票證搭乘「台灣好行」旅遊優惠補助款</t>
    <phoneticPr fontId="4" type="noConversion"/>
  </si>
  <si>
    <t>公路總局臺北市區監理所</t>
  </si>
  <si>
    <t>臺北市</t>
  </si>
  <si>
    <t>客運業者</t>
  </si>
  <si>
    <t>因應嚴重特殊傳染性肺炎疫情補貼公路汽車客運路線營運費用(110年5、6月份)</t>
  </si>
  <si>
    <t>110/06/25</t>
  </si>
  <si>
    <t>公路及監理業務管理/公路公共運輸服務升級計畫/對企業捐助</t>
  </si>
  <si>
    <t>110/06/28</t>
  </si>
  <si>
    <t>客運公司</t>
  </si>
  <si>
    <t>鼓勵老舊計程車更新補助計畫</t>
  </si>
  <si>
    <t>連續假期國道客運優惠票價暨轉乘優惠</t>
  </si>
  <si>
    <t>110/04/27
110/05/07
110/06/01
110/06/10</t>
  </si>
  <si>
    <t xml:space="preserve">110/06/01
110/06/17
</t>
  </si>
  <si>
    <t>春節疏運孝親專案</t>
  </si>
  <si>
    <t xml:space="preserve">110/06/17
110/06/25
</t>
  </si>
  <si>
    <t>非接觸式電子票證票價優惠及準運價補助</t>
  </si>
  <si>
    <t xml:space="preserve">110/05/10
110/06/11
</t>
  </si>
  <si>
    <t>國道客運路線平面路段比照一般公路客運準運價補助</t>
  </si>
  <si>
    <t>110/05/06
110/05/25
110/06/08
110/06/25</t>
  </si>
  <si>
    <t>110/06/04
110/06/23</t>
  </si>
  <si>
    <t>計程車車行</t>
  </si>
  <si>
    <t xml:space="preserve">110/05/07
110/06/18
</t>
  </si>
  <si>
    <t>計程車車主</t>
  </si>
  <si>
    <t>110/04/19
110/05/07
110/06/04
110/06/18</t>
  </si>
  <si>
    <t>公路及監理業務管理/公路公共運輸服務升級計畫/其他補助及捐助</t>
  </si>
  <si>
    <t>110/08/05</t>
    <phoneticPr fontId="4" type="noConversion"/>
  </si>
  <si>
    <t>公路及監理業務管理/獎補助費/公路公共運輸服務升級計畫/獎俌助費/其他補助及捐助</t>
    <phoneticPr fontId="4" type="noConversion"/>
  </si>
  <si>
    <t>因應嚴重特殊傳染性肺炎疫情補貼公路汽車客運路線營運費用(110年7月份)</t>
    <phoneticPr fontId="4" type="noConversion"/>
  </si>
  <si>
    <t>110/07/06
110/07/12
110/07/13
110/07/15
110/07/21
110/07/22</t>
    <phoneticPr fontId="4" type="noConversion"/>
  </si>
  <si>
    <t>110/07/13</t>
    <phoneticPr fontId="4" type="noConversion"/>
  </si>
  <si>
    <t>110/09/13</t>
    <phoneticPr fontId="4" type="noConversion"/>
  </si>
  <si>
    <r>
      <t>交通部主管</t>
    </r>
    <r>
      <rPr>
        <b/>
        <u/>
        <sz val="14"/>
        <rFont val="標楷體"/>
        <family val="4"/>
        <charset val="136"/>
      </rPr>
      <t>公務預算</t>
    </r>
    <r>
      <rPr>
        <b/>
        <sz val="14"/>
        <rFont val="標楷體"/>
        <family val="4"/>
        <charset val="136"/>
      </rPr>
      <t>對地方政府、民間團體及個人補(捐)助經費彙總表
110年度截至第4季止</t>
    </r>
    <phoneticPr fontId="5" type="noConversion"/>
  </si>
  <si>
    <t>110/12/31
111/01/03
111/01/04</t>
    <phoneticPr fontId="4" type="noConversion"/>
  </si>
  <si>
    <t>公路及監理業務管理/公路公共運輸服務升級計畫/對企業捐助</t>
    <phoneticPr fontId="4" type="noConversion"/>
  </si>
  <si>
    <t>公路及監理業務管理/監理業務/對企業捐助</t>
    <phoneticPr fontId="4" type="noConversion"/>
  </si>
  <si>
    <t>公路及監理業務管理/公路公共運輸服務升級計畫/其他補助及捐助</t>
    <phoneticPr fontId="4" type="noConversion"/>
  </si>
  <si>
    <t>110年3月至11月國道客運路線平面路段比照一般公路客運準運價補貼款</t>
    <phoneticPr fontId="4" type="noConversion"/>
  </si>
  <si>
    <t>臺北市政府108年交通部鼓勵老舊計程車更新補助第1階段(計畫編號：108TPY02)</t>
    <phoneticPr fontId="4" type="noConversion"/>
  </si>
  <si>
    <t>公路及監理業務管理/公路公共運輸服務升級計畫/其他補助及捐助</t>
    <phoneticPr fontId="4" type="noConversion"/>
  </si>
  <si>
    <t>110/12/28</t>
    <phoneticPr fontId="4" type="noConversion"/>
  </si>
  <si>
    <t>臺中市政府109年公路公共運輸多元推升計畫-建構一般型候車亭-75座(計畫編號：109TCG01)</t>
    <phoneticPr fontId="4" type="noConversion"/>
  </si>
  <si>
    <t>公路及監理業務管理/獎補助費/06公路公共運輸服務升級計畫/獎俌助費/對直轄市政府之補助</t>
    <phoneticPr fontId="4" type="noConversion"/>
  </si>
  <si>
    <t>臺中市政府</t>
    <phoneticPr fontId="4" type="noConversion"/>
  </si>
  <si>
    <t>公路總局臺北市區監理所</t>
    <phoneticPr fontId="4" type="noConversion"/>
  </si>
  <si>
    <t>臺北市</t>
    <phoneticPr fontId="4" type="noConversion"/>
  </si>
  <si>
    <t>110/10/05
110/10/25</t>
    <phoneticPr fontId="4" type="noConversion"/>
  </si>
  <si>
    <t>110/10/21
110/11/22</t>
    <phoneticPr fontId="4" type="noConversion"/>
  </si>
  <si>
    <t>111/01/03</t>
    <phoneticPr fontId="4" type="noConversion"/>
  </si>
  <si>
    <t>109年12月至110年9月「東部地區使用電子票證搭乘公共運輸轉乘優惠計畫」</t>
    <phoneticPr fontId="4" type="noConversion"/>
  </si>
  <si>
    <t>110/10/06
110/12/01</t>
    <phoneticPr fontId="4" type="noConversion"/>
  </si>
  <si>
    <t xml:space="preserve">110/10/06
</t>
    <phoneticPr fontId="4" type="noConversion"/>
  </si>
  <si>
    <t>國道客運路線平面路段比照一般公路客運準運價補助</t>
    <phoneticPr fontId="4" type="noConversion"/>
  </si>
  <si>
    <t>110/11/02
110/11/17
110/11/19
110/11/23
110/12/20
110/12/30</t>
    <phoneticPr fontId="4" type="noConversion"/>
  </si>
  <si>
    <t>109年1月至110年2月國道客運路線平面路段比照一般公路客運準運價補助款</t>
    <phoneticPr fontId="4" type="noConversion"/>
  </si>
  <si>
    <t>新北市</t>
    <phoneticPr fontId="4" type="noConversion"/>
  </si>
  <si>
    <t xml:space="preserve">110/11/19
</t>
    <phoneticPr fontId="4" type="noConversion"/>
  </si>
  <si>
    <t>公路汽車客運車輛汰舊換新補助</t>
    <phoneticPr fontId="4" type="noConversion"/>
  </si>
  <si>
    <t>遊覽車客運業車輛裝置先進駕駛輔助系統設備補助</t>
    <phoneticPr fontId="4" type="noConversion"/>
  </si>
  <si>
    <t>配合「因應嚴重特殊傳染性肺炎疫情補貼公路汽車客運路線連續假期營運收入作業要點」補貼</t>
    <phoneticPr fontId="4" type="noConversion"/>
  </si>
  <si>
    <t>109年1月至110年2月國道客運路線平面路段比照一般公路客運準運價補助</t>
    <phoneticPr fontId="4" type="noConversion"/>
  </si>
  <si>
    <t>ABS或CBS之新機車補助款</t>
    <phoneticPr fontId="4" type="noConversion"/>
  </si>
  <si>
    <t>110/11/23</t>
    <phoneticPr fontId="4" type="noConversion"/>
  </si>
  <si>
    <t>載運危險物品車輛裝置全球衛星定位設備(GPS)補助</t>
    <phoneticPr fontId="4" type="noConversion"/>
  </si>
  <si>
    <t>110/12/01
110/1214</t>
    <phoneticPr fontId="4" type="noConversion"/>
  </si>
  <si>
    <t>運輸業者</t>
    <phoneticPr fontId="4" type="noConversion"/>
  </si>
  <si>
    <t>新機車車主</t>
    <phoneticPr fontId="4" type="noConversion"/>
  </si>
  <si>
    <t>公路及監理業務管理/獎補助費/06公路公共運輸服務升級計畫/獎補助費/對臺灣省各縣市之補助</t>
    <phoneticPr fontId="4" type="noConversion"/>
  </si>
  <si>
    <t>公路及監理業務管理/獎補助費/06公路公共運輸服務升級計畫/獎補助費/對福建省各縣之補助</t>
    <phoneticPr fontId="4" type="noConversion"/>
  </si>
  <si>
    <t>110/12/01
110/12/14</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</si>
</sst>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_-"/>
    <numFmt numFmtId="177" formatCode="[$-404]e/m/d;@"/>
    <numFmt numFmtId="178" formatCode="#,##0_);[Red]\(#,##0\)"/>
  </numFmts>
  <fonts count="12">
    <font>
      <sz val="12"/>
      <color theme="1"/>
      <name val="新細明體"/>
      <family val="2"/>
      <charset val="136"/>
      <scheme val="minor"/>
    </font>
    <font>
      <sz val="12"/>
      <name val="新細明體"/>
      <family val="1"/>
      <charset val="136"/>
    </font>
    <font>
      <b/>
      <sz val="14"/>
      <name val="標楷體"/>
      <family val="4"/>
      <charset val="136"/>
    </font>
    <font>
      <b/>
      <u/>
      <sz val="14"/>
      <name val="標楷體"/>
      <family val="4"/>
      <charset val="136"/>
    </font>
    <font>
      <sz val="9"/>
      <name val="新細明體"/>
      <family val="2"/>
      <charset val="136"/>
      <scheme val="minor"/>
    </font>
    <font>
      <sz val="9"/>
      <name val="新細明體"/>
      <family val="1"/>
      <charset val="136"/>
    </font>
    <font>
      <sz val="12"/>
      <name val="標楷體"/>
      <family val="4"/>
      <charset val="136"/>
    </font>
    <font>
      <b/>
      <sz val="12"/>
      <name val="標楷體"/>
      <family val="4"/>
      <charset val="136"/>
    </font>
    <font>
      <b/>
      <sz val="12"/>
      <name val="Times New Roman"/>
      <family val="1"/>
    </font>
    <font>
      <sz val="12"/>
      <name val="Times New Roman"/>
      <family val="1"/>
    </font>
    <font>
      <sz val="9"/>
      <name val="細明體"/>
      <family val="3"/>
      <charset val="136"/>
    </font>
    <font>
      <sz val="12"/>
      <name val="新細明體"/>
      <family val="2"/>
      <charset val="136"/>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0" fontId="1" fillId="0" borderId="0"/>
    <xf numFmtId="43" fontId="1" fillId="0" borderId="0" applyFont="0" applyFill="0" applyBorder="0" applyAlignment="0" applyProtection="0"/>
    <xf numFmtId="0" fontId="1" fillId="0" borderId="0"/>
    <xf numFmtId="0" fontId="1" fillId="0" borderId="0">
      <alignment vertical="center"/>
    </xf>
    <xf numFmtId="43" fontId="1" fillId="0" borderId="0" applyFont="0" applyFill="0" applyBorder="0" applyAlignment="0" applyProtection="0">
      <alignment vertical="center"/>
    </xf>
  </cellStyleXfs>
  <cellXfs count="57">
    <xf numFmtId="0" fontId="0" fillId="0" borderId="0" xfId="0">
      <alignment vertical="center"/>
    </xf>
    <xf numFmtId="177" fontId="7" fillId="0" borderId="2" xfId="1"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176" fontId="7" fillId="0" borderId="3" xfId="2" applyNumberFormat="1" applyFont="1" applyFill="1" applyBorder="1" applyAlignment="1">
      <alignment horizontal="center" vertical="center" wrapText="1"/>
    </xf>
    <xf numFmtId="0" fontId="6" fillId="0" borderId="5" xfId="0" applyNumberFormat="1" applyFont="1" applyFill="1" applyBorder="1" applyAlignment="1">
      <alignment vertical="top" wrapText="1"/>
    </xf>
    <xf numFmtId="0" fontId="6" fillId="0" borderId="5" xfId="0" applyNumberFormat="1" applyFont="1" applyFill="1" applyBorder="1" applyAlignment="1">
      <alignment vertical="top"/>
    </xf>
    <xf numFmtId="0" fontId="6" fillId="0" borderId="5" xfId="0" applyFont="1" applyFill="1" applyBorder="1" applyAlignment="1">
      <alignment vertical="top" wrapText="1"/>
    </xf>
    <xf numFmtId="178" fontId="6" fillId="0" borderId="0" xfId="2" applyNumberFormat="1" applyFont="1" applyFill="1" applyBorder="1" applyAlignment="1">
      <alignment vertical="top" wrapText="1"/>
    </xf>
    <xf numFmtId="3" fontId="6" fillId="0" borderId="0" xfId="0" applyNumberFormat="1" applyFont="1" applyFill="1" applyBorder="1" applyAlignment="1">
      <alignment horizontal="right" vertical="center"/>
    </xf>
    <xf numFmtId="0" fontId="6" fillId="0" borderId="5" xfId="4" applyNumberFormat="1" applyFont="1" applyFill="1" applyBorder="1" applyAlignment="1">
      <alignment vertical="top" wrapText="1"/>
    </xf>
    <xf numFmtId="0" fontId="6" fillId="0" borderId="5" xfId="1" quotePrefix="1" applyFont="1" applyFill="1" applyBorder="1" applyAlignment="1">
      <alignment horizontal="left" vertical="top" wrapText="1"/>
    </xf>
    <xf numFmtId="178" fontId="8" fillId="0" borderId="6" xfId="2" applyNumberFormat="1" applyFont="1" applyFill="1" applyBorder="1" applyAlignment="1">
      <alignment vertical="top" wrapText="1"/>
    </xf>
    <xf numFmtId="178" fontId="9" fillId="0" borderId="6" xfId="2" applyNumberFormat="1" applyFont="1" applyFill="1" applyBorder="1" applyAlignment="1">
      <alignment vertical="top" wrapText="1"/>
    </xf>
    <xf numFmtId="176" fontId="7" fillId="0" borderId="13" xfId="2" applyNumberFormat="1" applyFont="1" applyFill="1" applyBorder="1" applyAlignment="1">
      <alignment horizontal="center" vertical="center" wrapText="1"/>
    </xf>
    <xf numFmtId="3" fontId="6" fillId="0" borderId="14" xfId="0" applyNumberFormat="1" applyFont="1" applyFill="1" applyBorder="1" applyAlignment="1">
      <alignment vertical="top" wrapText="1"/>
    </xf>
    <xf numFmtId="0" fontId="6" fillId="0" borderId="14" xfId="1" quotePrefix="1" applyFont="1" applyFill="1" applyBorder="1" applyAlignment="1">
      <alignment horizontal="left" vertical="top" wrapText="1"/>
    </xf>
    <xf numFmtId="3" fontId="6" fillId="0" borderId="14" xfId="0" applyNumberFormat="1" applyFont="1" applyFill="1" applyBorder="1" applyAlignment="1">
      <alignment horizontal="right" vertical="center"/>
    </xf>
    <xf numFmtId="0" fontId="6" fillId="0" borderId="14" xfId="0" applyNumberFormat="1" applyFont="1" applyFill="1" applyBorder="1" applyAlignment="1">
      <alignment vertical="top" wrapText="1"/>
    </xf>
    <xf numFmtId="0" fontId="6" fillId="0" borderId="0" xfId="0" applyNumberFormat="1" applyFont="1" applyFill="1" applyBorder="1" applyAlignment="1">
      <alignment horizontal="left" vertical="center"/>
    </xf>
    <xf numFmtId="0" fontId="6" fillId="0" borderId="0" xfId="1" applyFont="1" applyFill="1"/>
    <xf numFmtId="0" fontId="6" fillId="0" borderId="5" xfId="0" applyFont="1" applyFill="1" applyBorder="1" applyAlignment="1">
      <alignment horizontal="left" vertical="top"/>
    </xf>
    <xf numFmtId="3" fontId="6" fillId="0" borderId="6" xfId="0" applyNumberFormat="1" applyFont="1" applyFill="1" applyBorder="1" applyAlignment="1">
      <alignment vertical="top" wrapText="1"/>
    </xf>
    <xf numFmtId="0" fontId="11" fillId="0" borderId="0" xfId="0" applyFont="1" applyFill="1" applyBorder="1" applyAlignment="1">
      <alignment horizontal="left" vertical="center"/>
    </xf>
    <xf numFmtId="0" fontId="6" fillId="0" borderId="0" xfId="1" applyNumberFormat="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vertical="center" wrapText="1"/>
    </xf>
    <xf numFmtId="176" fontId="6" fillId="0" borderId="0" xfId="2" applyNumberFormat="1" applyFont="1" applyFill="1" applyBorder="1" applyAlignment="1">
      <alignment horizontal="right" vertical="center"/>
    </xf>
    <xf numFmtId="0" fontId="6" fillId="0" borderId="0" xfId="1" applyNumberFormat="1" applyFont="1" applyFill="1" applyAlignment="1">
      <alignment horizontal="center" vertical="center"/>
    </xf>
    <xf numFmtId="0" fontId="6" fillId="0" borderId="0" xfId="1" applyFont="1" applyFill="1" applyAlignment="1">
      <alignment vertical="center"/>
    </xf>
    <xf numFmtId="0" fontId="6" fillId="0" borderId="0" xfId="1" applyFont="1" applyFill="1" applyAlignment="1">
      <alignment vertical="center" wrapText="1"/>
    </xf>
    <xf numFmtId="176" fontId="6" fillId="0" borderId="0" xfId="2" applyNumberFormat="1" applyFont="1" applyFill="1" applyAlignment="1">
      <alignment horizontal="right" vertical="center"/>
    </xf>
    <xf numFmtId="0" fontId="6" fillId="0" borderId="0" xfId="1" applyFont="1" applyFill="1" applyAlignment="1">
      <alignment horizontal="center" vertical="center"/>
    </xf>
    <xf numFmtId="0" fontId="7" fillId="0" borderId="1" xfId="1" applyFont="1" applyFill="1" applyBorder="1" applyAlignment="1">
      <alignment horizontal="center" vertical="center" wrapText="1"/>
    </xf>
    <xf numFmtId="0" fontId="7" fillId="0" borderId="0" xfId="1" applyFont="1" applyFill="1" applyAlignment="1">
      <alignment horizontal="center"/>
    </xf>
    <xf numFmtId="0" fontId="7" fillId="0" borderId="6" xfId="1" applyFont="1" applyFill="1" applyBorder="1" applyAlignment="1">
      <alignment horizontal="left" vertical="center" wrapText="1"/>
    </xf>
    <xf numFmtId="176" fontId="7" fillId="0" borderId="14" xfId="2" applyNumberFormat="1" applyFont="1" applyFill="1" applyBorder="1" applyAlignment="1">
      <alignment horizontal="right" vertical="center" wrapText="1"/>
    </xf>
    <xf numFmtId="0" fontId="6" fillId="0" borderId="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0" applyNumberFormat="1" applyFont="1" applyFill="1" applyBorder="1" applyAlignment="1">
      <alignment vertical="top" wrapText="1"/>
    </xf>
    <xf numFmtId="0" fontId="6" fillId="0" borderId="11" xfId="0" applyNumberFormat="1" applyFont="1" applyFill="1" applyBorder="1" applyAlignment="1">
      <alignment vertical="top"/>
    </xf>
    <xf numFmtId="0" fontId="6" fillId="0" borderId="11" xfId="0" applyFont="1" applyFill="1" applyBorder="1" applyAlignment="1">
      <alignment vertical="top" wrapText="1"/>
    </xf>
    <xf numFmtId="178" fontId="9" fillId="0" borderId="12" xfId="2" applyNumberFormat="1" applyFont="1" applyFill="1" applyBorder="1" applyAlignment="1">
      <alignment vertical="top" wrapText="1"/>
    </xf>
    <xf numFmtId="0" fontId="6" fillId="0" borderId="15" xfId="0" applyNumberFormat="1" applyFont="1" applyFill="1" applyBorder="1" applyAlignment="1">
      <alignment vertical="top" wrapText="1"/>
    </xf>
    <xf numFmtId="0" fontId="6" fillId="0" borderId="0" xfId="1" applyFont="1" applyFill="1" applyBorder="1" applyAlignment="1">
      <alignment horizontal="center" vertical="center"/>
    </xf>
    <xf numFmtId="0" fontId="6"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7" fillId="0" borderId="4" xfId="1"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4" xfId="1" applyFont="1" applyFill="1" applyBorder="1" applyAlignment="1">
      <alignment horizontal="left" vertical="center"/>
    </xf>
    <xf numFmtId="0" fontId="11" fillId="0" borderId="5" xfId="0" applyFont="1" applyFill="1" applyBorder="1" applyAlignment="1">
      <alignment horizontal="left" vertical="center"/>
    </xf>
    <xf numFmtId="0" fontId="6" fillId="0" borderId="4" xfId="0" applyNumberFormat="1" applyFont="1" applyFill="1" applyBorder="1" applyAlignment="1">
      <alignment horizontal="left" vertical="center"/>
    </xf>
    <xf numFmtId="0" fontId="6" fillId="0" borderId="5" xfId="0" applyNumberFormat="1" applyFont="1" applyFill="1" applyBorder="1" applyAlignment="1">
      <alignment horizontal="left" vertical="center"/>
    </xf>
  </cellXfs>
  <cellStyles count="6">
    <cellStyle name="一般" xfId="0" builtinId="0"/>
    <cellStyle name="一般 2" xfId="1"/>
    <cellStyle name="一般 2 2" xfId="3"/>
    <cellStyle name="一般 3" xfId="4"/>
    <cellStyle name="千分位 2" xfId="2"/>
    <cellStyle name="千分位 3"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61"/>
  <sheetViews>
    <sheetView tabSelected="1" view="pageBreakPreview" zoomScale="70" zoomScaleNormal="61" zoomScaleSheetLayoutView="70" workbookViewId="0">
      <selection sqref="A1:H1"/>
    </sheetView>
  </sheetViews>
  <sheetFormatPr defaultColWidth="8.90625" defaultRowHeight="17"/>
  <cols>
    <col min="1" max="1" width="8.90625" style="31" customWidth="1"/>
    <col min="2" max="2" width="17.90625" style="27" customWidth="1"/>
    <col min="3" max="3" width="29.08984375" style="28" customWidth="1"/>
    <col min="4" max="4" width="18.81640625" style="29" customWidth="1"/>
    <col min="5" max="5" width="26.08984375" style="29" customWidth="1"/>
    <col min="6" max="6" width="15" style="29" customWidth="1"/>
    <col min="7" max="7" width="18.453125" style="29" customWidth="1"/>
    <col min="8" max="8" width="23.36328125" style="30" customWidth="1"/>
    <col min="9" max="16384" width="8.90625" style="19"/>
  </cols>
  <sheetData>
    <row r="1" spans="1:8" ht="39.15" customHeight="1">
      <c r="A1" s="49" t="s">
        <v>86</v>
      </c>
      <c r="B1" s="50"/>
      <c r="C1" s="50"/>
      <c r="D1" s="50"/>
      <c r="E1" s="50"/>
      <c r="F1" s="50"/>
      <c r="G1" s="50"/>
      <c r="H1" s="50"/>
    </row>
    <row r="2" spans="1:8" ht="22" customHeight="1" thickBot="1">
      <c r="H2" s="30" t="s">
        <v>0</v>
      </c>
    </row>
    <row r="3" spans="1:8" s="33" customFormat="1" ht="34">
      <c r="A3" s="32" t="s">
        <v>1</v>
      </c>
      <c r="B3" s="1" t="s">
        <v>2</v>
      </c>
      <c r="C3" s="2" t="s">
        <v>3</v>
      </c>
      <c r="D3" s="2" t="s">
        <v>4</v>
      </c>
      <c r="E3" s="2" t="s">
        <v>5</v>
      </c>
      <c r="F3" s="2" t="s">
        <v>6</v>
      </c>
      <c r="G3" s="3" t="s">
        <v>7</v>
      </c>
      <c r="H3" s="13" t="s">
        <v>8</v>
      </c>
    </row>
    <row r="4" spans="1:8" ht="45" customHeight="1">
      <c r="A4" s="51" t="s">
        <v>9</v>
      </c>
      <c r="B4" s="52"/>
      <c r="C4" s="52"/>
      <c r="D4" s="52"/>
      <c r="E4" s="52"/>
      <c r="F4" s="52"/>
      <c r="G4" s="34"/>
      <c r="H4" s="35"/>
    </row>
    <row r="5" spans="1:8" ht="35" customHeight="1">
      <c r="A5" s="53" t="s">
        <v>10</v>
      </c>
      <c r="B5" s="54"/>
      <c r="C5" s="54"/>
      <c r="D5" s="54"/>
      <c r="E5" s="54"/>
      <c r="F5" s="54"/>
      <c r="G5" s="11">
        <f>G6+G54</f>
        <v>185707984</v>
      </c>
      <c r="H5" s="16"/>
    </row>
    <row r="6" spans="1:8" ht="35" customHeight="1">
      <c r="A6" s="55" t="s">
        <v>11</v>
      </c>
      <c r="B6" s="54"/>
      <c r="C6" s="54"/>
      <c r="D6" s="54"/>
      <c r="E6" s="54"/>
      <c r="F6" s="54"/>
      <c r="G6" s="12">
        <f>SUM(G7:G53)</f>
        <v>174215129</v>
      </c>
      <c r="H6" s="16"/>
    </row>
    <row r="7" spans="1:8" ht="68">
      <c r="A7" s="46">
        <v>1</v>
      </c>
      <c r="B7" s="4" t="s">
        <v>56</v>
      </c>
      <c r="C7" s="5" t="s">
        <v>57</v>
      </c>
      <c r="D7" s="20" t="s">
        <v>58</v>
      </c>
      <c r="E7" s="6" t="s">
        <v>59</v>
      </c>
      <c r="F7" s="4" t="s">
        <v>60</v>
      </c>
      <c r="G7" s="12">
        <v>6181935</v>
      </c>
      <c r="H7" s="14" t="s">
        <v>61</v>
      </c>
    </row>
    <row r="8" spans="1:8" ht="68">
      <c r="A8" s="47"/>
      <c r="B8" s="4" t="s">
        <v>56</v>
      </c>
      <c r="C8" s="5" t="s">
        <v>57</v>
      </c>
      <c r="D8" s="20" t="s">
        <v>58</v>
      </c>
      <c r="E8" s="6" t="s">
        <v>59</v>
      </c>
      <c r="F8" s="4" t="s">
        <v>62</v>
      </c>
      <c r="G8" s="12">
        <v>10680000</v>
      </c>
      <c r="H8" s="14" t="s">
        <v>61</v>
      </c>
    </row>
    <row r="9" spans="1:8" ht="102">
      <c r="A9" s="48"/>
      <c r="B9" s="9" t="s">
        <v>56</v>
      </c>
      <c r="C9" s="5" t="s">
        <v>57</v>
      </c>
      <c r="D9" s="9" t="s">
        <v>58</v>
      </c>
      <c r="E9" s="10" t="s">
        <v>82</v>
      </c>
      <c r="F9" s="9" t="s">
        <v>83</v>
      </c>
      <c r="G9" s="12">
        <v>8512516</v>
      </c>
      <c r="H9" s="15" t="s">
        <v>61</v>
      </c>
    </row>
    <row r="10" spans="1:8" ht="68">
      <c r="A10" s="46">
        <v>2</v>
      </c>
      <c r="B10" s="4" t="s">
        <v>56</v>
      </c>
      <c r="C10" s="5" t="s">
        <v>46</v>
      </c>
      <c r="D10" s="20" t="s">
        <v>58</v>
      </c>
      <c r="E10" s="6" t="s">
        <v>59</v>
      </c>
      <c r="F10" s="4" t="s">
        <v>62</v>
      </c>
      <c r="G10" s="12">
        <v>7212388</v>
      </c>
      <c r="H10" s="14" t="s">
        <v>61</v>
      </c>
    </row>
    <row r="11" spans="1:8" ht="51">
      <c r="A11" s="48"/>
      <c r="B11" s="9" t="s">
        <v>56</v>
      </c>
      <c r="C11" s="5" t="s">
        <v>46</v>
      </c>
      <c r="D11" s="9" t="s">
        <v>58</v>
      </c>
      <c r="E11" s="10" t="s">
        <v>82</v>
      </c>
      <c r="F11" s="9" t="s">
        <v>84</v>
      </c>
      <c r="G11" s="12">
        <v>3480000</v>
      </c>
      <c r="H11" s="15" t="s">
        <v>61</v>
      </c>
    </row>
    <row r="12" spans="1:8" ht="51">
      <c r="A12" s="36">
        <v>3</v>
      </c>
      <c r="B12" s="4" t="s">
        <v>24</v>
      </c>
      <c r="C12" s="5" t="s">
        <v>12</v>
      </c>
      <c r="D12" s="4" t="s">
        <v>17</v>
      </c>
      <c r="E12" s="4" t="s">
        <v>25</v>
      </c>
      <c r="F12" s="4" t="s">
        <v>16</v>
      </c>
      <c r="G12" s="12">
        <v>133385</v>
      </c>
      <c r="H12" s="14" t="s">
        <v>15</v>
      </c>
    </row>
    <row r="13" spans="1:8" ht="51">
      <c r="A13" s="46">
        <v>4</v>
      </c>
      <c r="B13" s="4" t="s">
        <v>24</v>
      </c>
      <c r="C13" s="5" t="s">
        <v>12</v>
      </c>
      <c r="D13" s="4" t="s">
        <v>17</v>
      </c>
      <c r="E13" s="4" t="s">
        <v>26</v>
      </c>
      <c r="F13" s="4" t="s">
        <v>14</v>
      </c>
      <c r="G13" s="12">
        <f>167401+148016</f>
        <v>315417</v>
      </c>
      <c r="H13" s="14" t="s">
        <v>15</v>
      </c>
    </row>
    <row r="14" spans="1:8" ht="65.400000000000006" customHeight="1">
      <c r="A14" s="47"/>
      <c r="B14" s="4" t="s">
        <v>24</v>
      </c>
      <c r="C14" s="5" t="s">
        <v>12</v>
      </c>
      <c r="D14" s="4" t="s">
        <v>17</v>
      </c>
      <c r="E14" s="4" t="s">
        <v>27</v>
      </c>
      <c r="F14" s="4" t="s">
        <v>28</v>
      </c>
      <c r="G14" s="12">
        <f>184975+193250+263767</f>
        <v>641992</v>
      </c>
      <c r="H14" s="14" t="s">
        <v>15</v>
      </c>
    </row>
    <row r="15" spans="1:8" ht="68">
      <c r="A15" s="47"/>
      <c r="B15" s="4" t="s">
        <v>24</v>
      </c>
      <c r="C15" s="5" t="s">
        <v>12</v>
      </c>
      <c r="D15" s="4" t="s">
        <v>17</v>
      </c>
      <c r="E15" s="4" t="s">
        <v>32</v>
      </c>
      <c r="F15" s="4" t="s">
        <v>19</v>
      </c>
      <c r="G15" s="12">
        <v>700</v>
      </c>
      <c r="H15" s="14" t="s">
        <v>15</v>
      </c>
    </row>
    <row r="16" spans="1:8" ht="51">
      <c r="A16" s="47"/>
      <c r="B16" s="4" t="s">
        <v>24</v>
      </c>
      <c r="C16" s="5" t="s">
        <v>12</v>
      </c>
      <c r="D16" s="4" t="s">
        <v>17</v>
      </c>
      <c r="E16" s="4" t="s">
        <v>30</v>
      </c>
      <c r="F16" s="4" t="s">
        <v>33</v>
      </c>
      <c r="G16" s="12">
        <v>138950</v>
      </c>
      <c r="H16" s="14" t="s">
        <v>15</v>
      </c>
    </row>
    <row r="17" spans="1:8" ht="68">
      <c r="A17" s="48"/>
      <c r="B17" s="4" t="s">
        <v>56</v>
      </c>
      <c r="C17" s="5" t="s">
        <v>57</v>
      </c>
      <c r="D17" s="20" t="s">
        <v>63</v>
      </c>
      <c r="E17" s="6" t="s">
        <v>65</v>
      </c>
      <c r="F17" s="4" t="s">
        <v>66</v>
      </c>
      <c r="G17" s="12">
        <v>1194705</v>
      </c>
      <c r="H17" s="14" t="s">
        <v>61</v>
      </c>
    </row>
    <row r="18" spans="1:8" ht="51">
      <c r="A18" s="46">
        <v>5</v>
      </c>
      <c r="B18" s="4" t="s">
        <v>24</v>
      </c>
      <c r="C18" s="5" t="s">
        <v>29</v>
      </c>
      <c r="D18" s="4" t="s">
        <v>17</v>
      </c>
      <c r="E18" s="4" t="s">
        <v>30</v>
      </c>
      <c r="F18" s="4" t="s">
        <v>31</v>
      </c>
      <c r="G18" s="12">
        <v>8299</v>
      </c>
      <c r="H18" s="14" t="s">
        <v>15</v>
      </c>
    </row>
    <row r="19" spans="1:8" ht="51">
      <c r="A19" s="48"/>
      <c r="B19" s="4" t="s">
        <v>56</v>
      </c>
      <c r="C19" s="5" t="s">
        <v>46</v>
      </c>
      <c r="D19" s="20" t="s">
        <v>63</v>
      </c>
      <c r="E19" s="6" t="s">
        <v>65</v>
      </c>
      <c r="F19" s="4" t="s">
        <v>67</v>
      </c>
      <c r="G19" s="12">
        <v>33476</v>
      </c>
      <c r="H19" s="14" t="s">
        <v>61</v>
      </c>
    </row>
    <row r="20" spans="1:8" ht="51">
      <c r="A20" s="36">
        <v>6</v>
      </c>
      <c r="B20" s="4" t="s">
        <v>56</v>
      </c>
      <c r="C20" s="5" t="s">
        <v>57</v>
      </c>
      <c r="D20" s="20" t="s">
        <v>63</v>
      </c>
      <c r="E20" s="6" t="s">
        <v>68</v>
      </c>
      <c r="F20" s="4" t="s">
        <v>69</v>
      </c>
      <c r="G20" s="12">
        <v>19059</v>
      </c>
      <c r="H20" s="14" t="s">
        <v>61</v>
      </c>
    </row>
    <row r="21" spans="1:8" ht="51">
      <c r="A21" s="46">
        <v>7</v>
      </c>
      <c r="B21" s="4" t="s">
        <v>24</v>
      </c>
      <c r="C21" s="5" t="s">
        <v>29</v>
      </c>
      <c r="D21" s="4" t="s">
        <v>17</v>
      </c>
      <c r="E21" s="4" t="s">
        <v>34</v>
      </c>
      <c r="F21" s="4" t="s">
        <v>31</v>
      </c>
      <c r="G21" s="12">
        <f>1323377+1959669</f>
        <v>3283046</v>
      </c>
      <c r="H21" s="14" t="s">
        <v>15</v>
      </c>
    </row>
    <row r="22" spans="1:8" ht="51">
      <c r="A22" s="48"/>
      <c r="B22" s="4" t="s">
        <v>56</v>
      </c>
      <c r="C22" s="5" t="s">
        <v>46</v>
      </c>
      <c r="D22" s="20" t="s">
        <v>63</v>
      </c>
      <c r="E22" s="6" t="s">
        <v>70</v>
      </c>
      <c r="F22" s="4" t="s">
        <v>71</v>
      </c>
      <c r="G22" s="12">
        <v>1903924</v>
      </c>
      <c r="H22" s="14" t="s">
        <v>61</v>
      </c>
    </row>
    <row r="23" spans="1:8" ht="51">
      <c r="A23" s="46">
        <v>8</v>
      </c>
      <c r="B23" s="4" t="s">
        <v>24</v>
      </c>
      <c r="C23" s="5" t="s">
        <v>12</v>
      </c>
      <c r="D23" s="4" t="s">
        <v>17</v>
      </c>
      <c r="E23" s="4" t="s">
        <v>35</v>
      </c>
      <c r="F23" s="4" t="s">
        <v>14</v>
      </c>
      <c r="G23" s="12">
        <v>289147</v>
      </c>
      <c r="H23" s="14" t="s">
        <v>15</v>
      </c>
    </row>
    <row r="24" spans="1:8" ht="51">
      <c r="A24" s="47"/>
      <c r="B24" s="4" t="s">
        <v>24</v>
      </c>
      <c r="C24" s="5" t="s">
        <v>12</v>
      </c>
      <c r="D24" s="4" t="s">
        <v>17</v>
      </c>
      <c r="E24" s="4" t="s">
        <v>37</v>
      </c>
      <c r="F24" s="4" t="s">
        <v>18</v>
      </c>
      <c r="G24" s="12">
        <v>533368</v>
      </c>
      <c r="H24" s="14" t="s">
        <v>15</v>
      </c>
    </row>
    <row r="25" spans="1:8" ht="68">
      <c r="A25" s="47"/>
      <c r="B25" s="4" t="s">
        <v>24</v>
      </c>
      <c r="C25" s="5" t="s">
        <v>12</v>
      </c>
      <c r="D25" s="4" t="s">
        <v>17</v>
      </c>
      <c r="E25" s="4" t="s">
        <v>38</v>
      </c>
      <c r="F25" s="4" t="s">
        <v>18</v>
      </c>
      <c r="G25" s="12">
        <v>236373</v>
      </c>
      <c r="H25" s="14" t="s">
        <v>15</v>
      </c>
    </row>
    <row r="26" spans="1:8" ht="68">
      <c r="A26" s="47"/>
      <c r="B26" s="4" t="s">
        <v>56</v>
      </c>
      <c r="C26" s="5" t="s">
        <v>57</v>
      </c>
      <c r="D26" s="20" t="s">
        <v>63</v>
      </c>
      <c r="E26" s="6" t="s">
        <v>106</v>
      </c>
      <c r="F26" s="4" t="s">
        <v>73</v>
      </c>
      <c r="G26" s="12">
        <v>3404266</v>
      </c>
      <c r="H26" s="14" t="s">
        <v>61</v>
      </c>
    </row>
    <row r="27" spans="1:8" ht="51">
      <c r="A27" s="48"/>
      <c r="B27" s="4" t="s">
        <v>56</v>
      </c>
      <c r="C27" s="5" t="s">
        <v>57</v>
      </c>
      <c r="D27" s="20" t="s">
        <v>63</v>
      </c>
      <c r="E27" s="6" t="s">
        <v>72</v>
      </c>
      <c r="F27" s="4" t="s">
        <v>85</v>
      </c>
      <c r="G27" s="12">
        <v>5825040</v>
      </c>
      <c r="H27" s="14" t="s">
        <v>61</v>
      </c>
    </row>
    <row r="28" spans="1:8" ht="51">
      <c r="A28" s="46">
        <v>9</v>
      </c>
      <c r="B28" s="4" t="s">
        <v>56</v>
      </c>
      <c r="C28" s="5" t="s">
        <v>46</v>
      </c>
      <c r="D28" s="20" t="s">
        <v>63</v>
      </c>
      <c r="E28" s="6" t="s">
        <v>72</v>
      </c>
      <c r="F28" s="4" t="s">
        <v>74</v>
      </c>
      <c r="G28" s="12">
        <v>3246307</v>
      </c>
      <c r="H28" s="14" t="s">
        <v>88</v>
      </c>
    </row>
    <row r="29" spans="1:8" ht="51">
      <c r="A29" s="48"/>
      <c r="B29" s="4" t="s">
        <v>24</v>
      </c>
      <c r="C29" s="5" t="s">
        <v>29</v>
      </c>
      <c r="D29" s="4" t="s">
        <v>17</v>
      </c>
      <c r="E29" s="4" t="s">
        <v>36</v>
      </c>
      <c r="F29" s="4" t="s">
        <v>31</v>
      </c>
      <c r="G29" s="12">
        <v>9930961</v>
      </c>
      <c r="H29" s="14" t="s">
        <v>15</v>
      </c>
    </row>
    <row r="30" spans="1:8" ht="51">
      <c r="A30" s="46">
        <v>10</v>
      </c>
      <c r="B30" s="4" t="s">
        <v>24</v>
      </c>
      <c r="C30" s="5" t="s">
        <v>12</v>
      </c>
      <c r="D30" s="4" t="s">
        <v>17</v>
      </c>
      <c r="E30" s="4" t="s">
        <v>39</v>
      </c>
      <c r="F30" s="4" t="s">
        <v>19</v>
      </c>
      <c r="G30" s="12">
        <f>1157880+1044635+443715+491875+120000+44000+1133565+104200</f>
        <v>4539870</v>
      </c>
      <c r="H30" s="14" t="s">
        <v>15</v>
      </c>
    </row>
    <row r="31" spans="1:8" ht="51">
      <c r="A31" s="48"/>
      <c r="B31" s="4" t="s">
        <v>24</v>
      </c>
      <c r="C31" s="5" t="s">
        <v>29</v>
      </c>
      <c r="D31" s="4" t="s">
        <v>17</v>
      </c>
      <c r="E31" s="4" t="s">
        <v>39</v>
      </c>
      <c r="F31" s="4" t="s">
        <v>19</v>
      </c>
      <c r="G31" s="12">
        <f>121865</f>
        <v>121865</v>
      </c>
      <c r="H31" s="14" t="s">
        <v>15</v>
      </c>
    </row>
    <row r="32" spans="1:8" ht="51">
      <c r="A32" s="46">
        <v>11</v>
      </c>
      <c r="B32" s="4" t="s">
        <v>24</v>
      </c>
      <c r="C32" s="5" t="s">
        <v>29</v>
      </c>
      <c r="D32" s="4" t="s">
        <v>40</v>
      </c>
      <c r="E32" s="6" t="s">
        <v>21</v>
      </c>
      <c r="F32" s="4" t="s">
        <v>41</v>
      </c>
      <c r="G32" s="12">
        <f>75000+75000+75000+175000+175000+175000+45000+75000+75000</f>
        <v>945000</v>
      </c>
      <c r="H32" s="14" t="s">
        <v>15</v>
      </c>
    </row>
    <row r="33" spans="1:8" ht="51">
      <c r="A33" s="47"/>
      <c r="B33" s="4" t="s">
        <v>56</v>
      </c>
      <c r="C33" s="5" t="s">
        <v>46</v>
      </c>
      <c r="D33" s="20" t="s">
        <v>75</v>
      </c>
      <c r="E33" s="6" t="s">
        <v>64</v>
      </c>
      <c r="F33" s="4" t="s">
        <v>76</v>
      </c>
      <c r="G33" s="12">
        <v>1025000</v>
      </c>
      <c r="H33" s="14" t="s">
        <v>61</v>
      </c>
    </row>
    <row r="34" spans="1:8" ht="51">
      <c r="A34" s="47"/>
      <c r="B34" s="4" t="s">
        <v>56</v>
      </c>
      <c r="C34" s="5" t="s">
        <v>46</v>
      </c>
      <c r="D34" s="20" t="s">
        <v>75</v>
      </c>
      <c r="E34" s="6" t="s">
        <v>64</v>
      </c>
      <c r="F34" s="4" t="s">
        <v>80</v>
      </c>
      <c r="G34" s="12">
        <v>225000</v>
      </c>
      <c r="H34" s="14" t="s">
        <v>88</v>
      </c>
    </row>
    <row r="35" spans="1:8" ht="51">
      <c r="A35" s="48"/>
      <c r="B35" s="4" t="s">
        <v>56</v>
      </c>
      <c r="C35" s="5" t="s">
        <v>46</v>
      </c>
      <c r="D35" s="20" t="s">
        <v>75</v>
      </c>
      <c r="E35" s="6" t="s">
        <v>64</v>
      </c>
      <c r="F35" s="4" t="s">
        <v>100</v>
      </c>
      <c r="G35" s="12">
        <v>860000</v>
      </c>
      <c r="H35" s="14" t="s">
        <v>88</v>
      </c>
    </row>
    <row r="36" spans="1:8" ht="85">
      <c r="A36" s="46">
        <v>12</v>
      </c>
      <c r="B36" s="4" t="s">
        <v>24</v>
      </c>
      <c r="C36" s="5" t="s">
        <v>29</v>
      </c>
      <c r="D36" s="20" t="s">
        <v>20</v>
      </c>
      <c r="E36" s="6" t="s">
        <v>21</v>
      </c>
      <c r="F36" s="4" t="s">
        <v>41</v>
      </c>
      <c r="G36" s="12">
        <f>1800000+390000+1925000+420000+1785000+450000</f>
        <v>6770000</v>
      </c>
      <c r="H36" s="14" t="s">
        <v>22</v>
      </c>
    </row>
    <row r="37" spans="1:8" ht="68">
      <c r="A37" s="47"/>
      <c r="B37" s="4" t="s">
        <v>56</v>
      </c>
      <c r="C37" s="5" t="s">
        <v>46</v>
      </c>
      <c r="D37" s="20" t="s">
        <v>77</v>
      </c>
      <c r="E37" s="6" t="s">
        <v>64</v>
      </c>
      <c r="F37" s="4" t="s">
        <v>78</v>
      </c>
      <c r="G37" s="12">
        <v>3297969</v>
      </c>
      <c r="H37" s="14" t="s">
        <v>79</v>
      </c>
    </row>
    <row r="38" spans="1:8" ht="51">
      <c r="A38" s="47"/>
      <c r="B38" s="4" t="s">
        <v>56</v>
      </c>
      <c r="C38" s="5" t="s">
        <v>46</v>
      </c>
      <c r="D38" s="20" t="s">
        <v>77</v>
      </c>
      <c r="E38" s="6" t="s">
        <v>64</v>
      </c>
      <c r="F38" s="4" t="s">
        <v>80</v>
      </c>
      <c r="G38" s="12">
        <v>945000</v>
      </c>
      <c r="H38" s="14" t="s">
        <v>79</v>
      </c>
    </row>
    <row r="39" spans="1:8" ht="51">
      <c r="A39" s="48"/>
      <c r="B39" s="4" t="s">
        <v>56</v>
      </c>
      <c r="C39" s="5" t="s">
        <v>46</v>
      </c>
      <c r="D39" s="20" t="s">
        <v>77</v>
      </c>
      <c r="E39" s="6" t="s">
        <v>64</v>
      </c>
      <c r="F39" s="4" t="s">
        <v>100</v>
      </c>
      <c r="G39" s="12">
        <v>935000</v>
      </c>
      <c r="H39" s="14" t="s">
        <v>79</v>
      </c>
    </row>
    <row r="40" spans="1:8" ht="68">
      <c r="A40" s="36">
        <v>13</v>
      </c>
      <c r="B40" s="4" t="s">
        <v>24</v>
      </c>
      <c r="C40" s="5" t="s">
        <v>42</v>
      </c>
      <c r="D40" s="20" t="s">
        <v>20</v>
      </c>
      <c r="E40" s="6" t="s">
        <v>21</v>
      </c>
      <c r="F40" s="4" t="s">
        <v>23</v>
      </c>
      <c r="G40" s="12">
        <v>180000</v>
      </c>
      <c r="H40" s="14" t="s">
        <v>81</v>
      </c>
    </row>
    <row r="41" spans="1:8" ht="51">
      <c r="A41" s="36">
        <v>14</v>
      </c>
      <c r="B41" s="4" t="s">
        <v>24</v>
      </c>
      <c r="C41" s="5" t="s">
        <v>43</v>
      </c>
      <c r="D41" s="20" t="s">
        <v>20</v>
      </c>
      <c r="E41" s="6" t="s">
        <v>21</v>
      </c>
      <c r="F41" s="4" t="s">
        <v>31</v>
      </c>
      <c r="G41" s="12">
        <v>15000</v>
      </c>
      <c r="H41" s="14" t="s">
        <v>90</v>
      </c>
    </row>
    <row r="42" spans="1:8" ht="51.65" customHeight="1">
      <c r="A42" s="46">
        <v>15</v>
      </c>
      <c r="B42" s="4" t="s">
        <v>24</v>
      </c>
      <c r="C42" s="5" t="s">
        <v>12</v>
      </c>
      <c r="D42" s="20" t="s">
        <v>119</v>
      </c>
      <c r="E42" s="6" t="s">
        <v>117</v>
      </c>
      <c r="F42" s="4" t="s">
        <v>118</v>
      </c>
      <c r="G42" s="12">
        <v>168560</v>
      </c>
      <c r="H42" s="14" t="s">
        <v>89</v>
      </c>
    </row>
    <row r="43" spans="1:8" ht="51.65" customHeight="1">
      <c r="A43" s="47"/>
      <c r="B43" s="4" t="s">
        <v>24</v>
      </c>
      <c r="C43" s="5" t="s">
        <v>29</v>
      </c>
      <c r="D43" s="20" t="s">
        <v>119</v>
      </c>
      <c r="E43" s="6" t="s">
        <v>117</v>
      </c>
      <c r="F43" s="4" t="s">
        <v>118</v>
      </c>
      <c r="G43" s="12">
        <v>228000</v>
      </c>
      <c r="H43" s="14" t="s">
        <v>89</v>
      </c>
    </row>
    <row r="44" spans="1:8" ht="51.65" customHeight="1">
      <c r="A44" s="48"/>
      <c r="B44" s="4" t="s">
        <v>24</v>
      </c>
      <c r="C44" s="5" t="s">
        <v>42</v>
      </c>
      <c r="D44" s="20" t="s">
        <v>119</v>
      </c>
      <c r="E44" s="6" t="s">
        <v>117</v>
      </c>
      <c r="F44" s="4" t="s">
        <v>123</v>
      </c>
      <c r="G44" s="12">
        <v>25464</v>
      </c>
      <c r="H44" s="14" t="s">
        <v>89</v>
      </c>
    </row>
    <row r="45" spans="1:8" ht="51">
      <c r="A45" s="36">
        <v>16</v>
      </c>
      <c r="B45" s="4" t="s">
        <v>24</v>
      </c>
      <c r="C45" s="5" t="s">
        <v>12</v>
      </c>
      <c r="D45" s="4" t="s">
        <v>17</v>
      </c>
      <c r="E45" s="6" t="s">
        <v>112</v>
      </c>
      <c r="F45" s="4" t="s">
        <v>87</v>
      </c>
      <c r="G45" s="12">
        <v>1789960</v>
      </c>
      <c r="H45" s="14" t="s">
        <v>89</v>
      </c>
    </row>
    <row r="46" spans="1:8" ht="51">
      <c r="A46" s="36">
        <v>17</v>
      </c>
      <c r="B46" s="4" t="s">
        <v>98</v>
      </c>
      <c r="C46" s="5" t="s">
        <v>99</v>
      </c>
      <c r="D46" s="4" t="s">
        <v>17</v>
      </c>
      <c r="E46" s="6" t="s">
        <v>111</v>
      </c>
      <c r="F46" s="4" t="s">
        <v>101</v>
      </c>
      <c r="G46" s="12">
        <v>15970000</v>
      </c>
      <c r="H46" s="14" t="s">
        <v>15</v>
      </c>
    </row>
    <row r="47" spans="1:8" ht="70.75" customHeight="1">
      <c r="A47" s="36">
        <v>18</v>
      </c>
      <c r="B47" s="4" t="s">
        <v>24</v>
      </c>
      <c r="C47" s="5" t="s">
        <v>12</v>
      </c>
      <c r="D47" s="4" t="s">
        <v>17</v>
      </c>
      <c r="E47" s="6" t="s">
        <v>103</v>
      </c>
      <c r="F47" s="4" t="s">
        <v>104</v>
      </c>
      <c r="G47" s="12">
        <v>222252</v>
      </c>
      <c r="H47" s="14" t="s">
        <v>88</v>
      </c>
    </row>
    <row r="48" spans="1:8" ht="70.75" customHeight="1">
      <c r="A48" s="36">
        <v>19</v>
      </c>
      <c r="B48" s="4" t="s">
        <v>24</v>
      </c>
      <c r="C48" s="5" t="s">
        <v>12</v>
      </c>
      <c r="D48" s="4" t="s">
        <v>17</v>
      </c>
      <c r="E48" s="6" t="s">
        <v>113</v>
      </c>
      <c r="F48" s="4" t="s">
        <v>105</v>
      </c>
      <c r="G48" s="12">
        <v>327190</v>
      </c>
      <c r="H48" s="14" t="s">
        <v>88</v>
      </c>
    </row>
    <row r="49" spans="1:8" ht="104.4" customHeight="1">
      <c r="A49" s="36">
        <v>20</v>
      </c>
      <c r="B49" s="4" t="s">
        <v>24</v>
      </c>
      <c r="C49" s="5" t="s">
        <v>12</v>
      </c>
      <c r="D49" s="4" t="s">
        <v>17</v>
      </c>
      <c r="E49" s="6" t="s">
        <v>114</v>
      </c>
      <c r="F49" s="4" t="s">
        <v>107</v>
      </c>
      <c r="G49" s="12">
        <v>13818396</v>
      </c>
      <c r="H49" s="14" t="s">
        <v>88</v>
      </c>
    </row>
    <row r="50" spans="1:8" ht="58.75" customHeight="1">
      <c r="A50" s="36">
        <v>21</v>
      </c>
      <c r="B50" s="4" t="s">
        <v>24</v>
      </c>
      <c r="C50" s="5" t="s">
        <v>109</v>
      </c>
      <c r="D50" s="4" t="s">
        <v>17</v>
      </c>
      <c r="E50" s="6" t="s">
        <v>108</v>
      </c>
      <c r="F50" s="4" t="s">
        <v>110</v>
      </c>
      <c r="G50" s="12">
        <v>415075</v>
      </c>
      <c r="H50" s="14" t="s">
        <v>88</v>
      </c>
    </row>
    <row r="51" spans="1:8" ht="51">
      <c r="A51" s="36">
        <v>22</v>
      </c>
      <c r="B51" s="4" t="s">
        <v>24</v>
      </c>
      <c r="C51" s="5" t="s">
        <v>12</v>
      </c>
      <c r="D51" s="4" t="s">
        <v>17</v>
      </c>
      <c r="E51" s="6" t="s">
        <v>91</v>
      </c>
      <c r="F51" s="4" t="s">
        <v>102</v>
      </c>
      <c r="G51" s="12">
        <v>3382000</v>
      </c>
      <c r="H51" s="14" t="s">
        <v>15</v>
      </c>
    </row>
    <row r="52" spans="1:8" ht="55.75" customHeight="1">
      <c r="A52" s="36">
        <v>23</v>
      </c>
      <c r="B52" s="4" t="s">
        <v>24</v>
      </c>
      <c r="C52" s="5" t="s">
        <v>12</v>
      </c>
      <c r="D52" s="20" t="s">
        <v>120</v>
      </c>
      <c r="E52" s="6" t="s">
        <v>115</v>
      </c>
      <c r="F52" s="4" t="s">
        <v>116</v>
      </c>
      <c r="G52" s="12">
        <v>49244000</v>
      </c>
      <c r="H52" s="14" t="s">
        <v>79</v>
      </c>
    </row>
    <row r="53" spans="1:8" ht="68">
      <c r="A53" s="36">
        <v>24</v>
      </c>
      <c r="B53" s="4" t="s">
        <v>98</v>
      </c>
      <c r="C53" s="5" t="s">
        <v>99</v>
      </c>
      <c r="D53" s="20" t="s">
        <v>20</v>
      </c>
      <c r="E53" s="6" t="s">
        <v>92</v>
      </c>
      <c r="F53" s="4" t="s">
        <v>94</v>
      </c>
      <c r="G53" s="12">
        <v>1559274</v>
      </c>
      <c r="H53" s="14" t="s">
        <v>93</v>
      </c>
    </row>
    <row r="54" spans="1:8" ht="35" customHeight="1">
      <c r="A54" s="55" t="s">
        <v>44</v>
      </c>
      <c r="B54" s="56"/>
      <c r="C54" s="56"/>
      <c r="D54" s="56"/>
      <c r="E54" s="56"/>
      <c r="F54" s="56"/>
      <c r="G54" s="12">
        <f>SUM(G55:G60)</f>
        <v>11492855</v>
      </c>
      <c r="H54" s="16"/>
    </row>
    <row r="55" spans="1:8" ht="85">
      <c r="A55" s="36">
        <v>1</v>
      </c>
      <c r="B55" s="4" t="s">
        <v>24</v>
      </c>
      <c r="C55" s="5" t="s">
        <v>12</v>
      </c>
      <c r="D55" s="4" t="s">
        <v>48</v>
      </c>
      <c r="E55" s="4" t="s">
        <v>49</v>
      </c>
      <c r="F55" s="5" t="s">
        <v>14</v>
      </c>
      <c r="G55" s="21">
        <v>3538972</v>
      </c>
      <c r="H55" s="17" t="s">
        <v>45</v>
      </c>
    </row>
    <row r="56" spans="1:8" ht="85">
      <c r="A56" s="36">
        <v>2</v>
      </c>
      <c r="B56" s="4" t="s">
        <v>24</v>
      </c>
      <c r="C56" s="5" t="s">
        <v>29</v>
      </c>
      <c r="D56" s="4" t="s">
        <v>47</v>
      </c>
      <c r="E56" s="4" t="s">
        <v>50</v>
      </c>
      <c r="F56" s="5" t="s">
        <v>51</v>
      </c>
      <c r="G56" s="21">
        <v>1351317</v>
      </c>
      <c r="H56" s="17" t="s">
        <v>121</v>
      </c>
    </row>
    <row r="57" spans="1:8" ht="85">
      <c r="A57" s="36">
        <v>3</v>
      </c>
      <c r="B57" s="4" t="s">
        <v>24</v>
      </c>
      <c r="C57" s="5" t="s">
        <v>29</v>
      </c>
      <c r="D57" s="4" t="s">
        <v>47</v>
      </c>
      <c r="E57" s="4" t="s">
        <v>52</v>
      </c>
      <c r="F57" s="5" t="s">
        <v>18</v>
      </c>
      <c r="G57" s="21">
        <v>114934</v>
      </c>
      <c r="H57" s="17" t="s">
        <v>121</v>
      </c>
    </row>
    <row r="58" spans="1:8" ht="85">
      <c r="A58" s="36">
        <v>4</v>
      </c>
      <c r="B58" s="4" t="s">
        <v>24</v>
      </c>
      <c r="C58" s="5" t="s">
        <v>42</v>
      </c>
      <c r="D58" s="4" t="s">
        <v>53</v>
      </c>
      <c r="E58" s="4" t="s">
        <v>54</v>
      </c>
      <c r="F58" s="5" t="s">
        <v>13</v>
      </c>
      <c r="G58" s="21">
        <v>566500</v>
      </c>
      <c r="H58" s="17" t="s">
        <v>122</v>
      </c>
    </row>
    <row r="59" spans="1:8" ht="85">
      <c r="A59" s="36">
        <v>5</v>
      </c>
      <c r="B59" s="4" t="s">
        <v>24</v>
      </c>
      <c r="C59" s="5" t="s">
        <v>42</v>
      </c>
      <c r="D59" s="4" t="s">
        <v>53</v>
      </c>
      <c r="E59" s="4" t="s">
        <v>55</v>
      </c>
      <c r="F59" s="5" t="s">
        <v>13</v>
      </c>
      <c r="G59" s="21">
        <v>328375</v>
      </c>
      <c r="H59" s="17" t="s">
        <v>122</v>
      </c>
    </row>
    <row r="60" spans="1:8" ht="85.5" thickBot="1">
      <c r="A60" s="37">
        <v>6</v>
      </c>
      <c r="B60" s="38" t="s">
        <v>98</v>
      </c>
      <c r="C60" s="39" t="s">
        <v>97</v>
      </c>
      <c r="D60" s="38" t="s">
        <v>97</v>
      </c>
      <c r="E60" s="40" t="s">
        <v>95</v>
      </c>
      <c r="F60" s="38" t="s">
        <v>94</v>
      </c>
      <c r="G60" s="41">
        <v>5592757</v>
      </c>
      <c r="H60" s="42" t="s">
        <v>96</v>
      </c>
    </row>
    <row r="61" spans="1:8">
      <c r="A61" s="44"/>
      <c r="B61" s="45"/>
      <c r="C61" s="45"/>
      <c r="D61" s="45"/>
      <c r="E61" s="45"/>
      <c r="F61" s="45"/>
      <c r="G61" s="7"/>
      <c r="H61" s="8"/>
    </row>
    <row r="62" spans="1:8">
      <c r="A62" s="44"/>
      <c r="B62" s="45"/>
      <c r="C62" s="45"/>
      <c r="D62" s="45"/>
      <c r="E62" s="45"/>
      <c r="F62" s="45"/>
      <c r="G62" s="7"/>
      <c r="H62" s="8"/>
    </row>
    <row r="63" spans="1:8">
      <c r="A63" s="18"/>
      <c r="B63" s="22"/>
      <c r="C63" s="22"/>
      <c r="D63" s="22"/>
      <c r="E63" s="22"/>
      <c r="F63" s="22"/>
      <c r="G63" s="7"/>
      <c r="H63" s="8"/>
    </row>
    <row r="64" spans="1:8">
      <c r="A64" s="43"/>
      <c r="B64" s="23"/>
      <c r="C64" s="24"/>
      <c r="D64" s="25"/>
      <c r="E64" s="25"/>
      <c r="F64" s="25"/>
      <c r="G64" s="25"/>
      <c r="H64" s="26"/>
    </row>
    <row r="65" spans="1:8" ht="27">
      <c r="A65" s="43"/>
      <c r="B65" s="23"/>
      <c r="C65" s="24"/>
      <c r="D65" s="25"/>
      <c r="E65" s="25" ph="1"/>
      <c r="F65" s="25" ph="1"/>
      <c r="G65" s="25"/>
      <c r="H65" s="26"/>
    </row>
    <row r="66" spans="1:8">
      <c r="B66" s="23"/>
      <c r="C66" s="24"/>
      <c r="D66" s="25"/>
      <c r="E66" s="25"/>
      <c r="F66" s="25"/>
      <c r="G66" s="25"/>
      <c r="H66" s="26"/>
    </row>
    <row r="70" spans="1:8" s="29" customFormat="1">
      <c r="A70" s="31"/>
      <c r="B70" s="27"/>
      <c r="C70" s="28"/>
      <c r="H70" s="30"/>
    </row>
    <row r="72" spans="1:8" ht="27">
      <c r="E72" s="29" ph="1"/>
      <c r="F72" s="29" ph="1"/>
    </row>
    <row r="87" spans="1:8" s="29" customFormat="1">
      <c r="A87" s="31"/>
      <c r="B87" s="27"/>
      <c r="C87" s="28"/>
      <c r="H87" s="30"/>
    </row>
    <row r="89" spans="1:8" ht="27">
      <c r="E89" s="29" ph="1"/>
      <c r="F89" s="29" ph="1"/>
    </row>
    <row r="95" spans="1:8" s="29" customFormat="1">
      <c r="A95" s="31"/>
      <c r="B95" s="27"/>
      <c r="C95" s="28"/>
      <c r="H95" s="30"/>
    </row>
    <row r="111" spans="5:6" ht="27">
      <c r="E111" s="29" ph="1"/>
      <c r="F111" s="29" ph="1"/>
    </row>
    <row r="115" spans="1:8" s="29" customFormat="1">
      <c r="A115" s="31"/>
      <c r="B115" s="27"/>
      <c r="C115" s="28"/>
      <c r="H115" s="30"/>
    </row>
    <row r="131" spans="1:8" ht="27">
      <c r="E131" s="29" ph="1"/>
      <c r="F131" s="29" ph="1"/>
    </row>
    <row r="137" spans="1:8" s="29" customFormat="1">
      <c r="A137" s="31"/>
      <c r="B137" s="27"/>
      <c r="C137" s="28"/>
      <c r="H137" s="30"/>
    </row>
    <row r="153" spans="1:8" s="29" customFormat="1" ht="27">
      <c r="A153" s="31"/>
      <c r="B153" s="27"/>
      <c r="C153" s="28"/>
      <c r="E153" s="29" ph="1"/>
      <c r="F153" s="29" ph="1"/>
      <c r="H153" s="30"/>
    </row>
    <row r="157" spans="1:8" s="29" customFormat="1">
      <c r="A157" s="31"/>
      <c r="B157" s="27"/>
      <c r="C157" s="28"/>
      <c r="H157" s="30"/>
    </row>
    <row r="173" spans="1:8" ht="27">
      <c r="E173" s="29" ph="1"/>
      <c r="F173" s="29" ph="1"/>
    </row>
    <row r="174" spans="1:8" s="29" customFormat="1">
      <c r="A174" s="31"/>
      <c r="B174" s="27"/>
      <c r="C174" s="28"/>
      <c r="H174" s="30"/>
    </row>
    <row r="181" spans="1:8" s="29" customFormat="1">
      <c r="A181" s="31"/>
      <c r="B181" s="27"/>
      <c r="C181" s="28"/>
      <c r="H181" s="30"/>
    </row>
    <row r="190" spans="1:8" ht="27">
      <c r="E190" s="29" ph="1"/>
      <c r="F190" s="29" ph="1"/>
    </row>
    <row r="198" spans="1:8" s="29" customFormat="1" ht="27">
      <c r="A198" s="31"/>
      <c r="B198" s="27"/>
      <c r="C198" s="28"/>
      <c r="E198" s="29" ph="1"/>
      <c r="F198" s="29" ph="1"/>
      <c r="H198" s="30"/>
    </row>
    <row r="209" spans="1:8" s="29" customFormat="1">
      <c r="A209" s="31"/>
      <c r="B209" s="27"/>
      <c r="C209" s="28"/>
      <c r="H209" s="30"/>
    </row>
    <row r="218" spans="1:8" ht="27">
      <c r="E218" s="29" ph="1"/>
      <c r="F218" s="29" ph="1"/>
    </row>
    <row r="219" spans="1:8" s="29" customFormat="1">
      <c r="A219" s="31"/>
      <c r="B219" s="27"/>
      <c r="C219" s="28"/>
      <c r="H219" s="30"/>
    </row>
    <row r="230" spans="1:8" s="29" customFormat="1">
      <c r="A230" s="31"/>
      <c r="B230" s="27"/>
      <c r="C230" s="28"/>
      <c r="H230" s="30"/>
    </row>
    <row r="238" spans="1:8" s="29" customFormat="1">
      <c r="A238" s="31"/>
      <c r="B238" s="27"/>
      <c r="C238" s="28"/>
      <c r="H238" s="30"/>
    </row>
    <row r="240" spans="1:8" ht="27">
      <c r="E240" s="29" ph="1"/>
      <c r="F240" s="29" ph="1"/>
    </row>
    <row r="249" spans="1:8" s="29" customFormat="1">
      <c r="A249" s="31"/>
      <c r="B249" s="27"/>
      <c r="C249" s="28"/>
      <c r="H249" s="30"/>
    </row>
    <row r="259" spans="1:8" s="29" customFormat="1">
      <c r="A259" s="31"/>
      <c r="B259" s="27"/>
      <c r="C259" s="28"/>
      <c r="H259" s="30"/>
    </row>
    <row r="260" spans="1:8" ht="27">
      <c r="E260" s="29" ph="1"/>
      <c r="F260" s="29" ph="1"/>
    </row>
    <row r="270" spans="1:8" s="29" customFormat="1">
      <c r="A270" s="31"/>
      <c r="B270" s="27"/>
      <c r="C270" s="28"/>
      <c r="H270" s="30"/>
    </row>
    <row r="277" spans="1:8" ht="27">
      <c r="E277" s="29" ph="1"/>
      <c r="F277" s="29" ph="1"/>
    </row>
    <row r="278" spans="1:8" s="29" customFormat="1">
      <c r="A278" s="31"/>
      <c r="B278" s="27"/>
      <c r="C278" s="28"/>
      <c r="H278" s="30"/>
    </row>
    <row r="284" spans="1:8" ht="27">
      <c r="E284" s="29" ph="1"/>
      <c r="F284" s="29" ph="1"/>
    </row>
    <row r="289" spans="1:8" s="29" customFormat="1">
      <c r="A289" s="31"/>
      <c r="B289" s="27"/>
      <c r="C289" s="28"/>
      <c r="H289" s="30"/>
    </row>
    <row r="292" spans="1:8" s="29" customFormat="1">
      <c r="A292" s="31"/>
      <c r="B292" s="27"/>
      <c r="C292" s="28"/>
      <c r="H292" s="30"/>
    </row>
    <row r="301" spans="1:8" ht="27">
      <c r="E301" s="29" ph="1"/>
      <c r="F301" s="29" ph="1"/>
    </row>
    <row r="303" spans="1:8" s="29" customFormat="1">
      <c r="A303" s="31"/>
      <c r="B303" s="27"/>
      <c r="C303" s="28"/>
      <c r="H303" s="30"/>
    </row>
    <row r="312" spans="1:8" ht="27">
      <c r="E312" s="29" ph="1"/>
      <c r="F312" s="29" ph="1"/>
    </row>
    <row r="313" spans="1:8" s="29" customFormat="1">
      <c r="A313" s="31"/>
      <c r="B313" s="27"/>
      <c r="C313" s="28"/>
      <c r="H313" s="30"/>
    </row>
    <row r="322" spans="1:8" ht="27">
      <c r="E322" s="29" ph="1"/>
      <c r="F322" s="29" ph="1"/>
    </row>
    <row r="324" spans="1:8" s="29" customFormat="1">
      <c r="A324" s="31"/>
      <c r="B324" s="27"/>
      <c r="C324" s="28"/>
      <c r="H324" s="30"/>
    </row>
    <row r="332" spans="1:8" s="29" customFormat="1">
      <c r="A332" s="31"/>
      <c r="B332" s="27"/>
      <c r="C332" s="28"/>
      <c r="H332" s="30"/>
    </row>
    <row r="333" spans="1:8" ht="27">
      <c r="E333" s="29" ph="1"/>
      <c r="F333" s="29" ph="1"/>
    </row>
    <row r="341" spans="1:8" ht="27">
      <c r="E341" s="29" ph="1"/>
      <c r="F341" s="29" ph="1"/>
    </row>
    <row r="343" spans="1:8" s="29" customFormat="1">
      <c r="A343" s="31"/>
      <c r="B343" s="27"/>
      <c r="C343" s="28"/>
      <c r="H343" s="30"/>
    </row>
    <row r="345" spans="1:8" s="29" customFormat="1">
      <c r="A345" s="31"/>
      <c r="B345" s="27"/>
      <c r="C345" s="28"/>
      <c r="H345" s="30"/>
    </row>
    <row r="349" spans="1:8" s="29" customFormat="1">
      <c r="A349" s="31"/>
      <c r="B349" s="27"/>
      <c r="C349" s="28"/>
      <c r="H349" s="30"/>
    </row>
    <row r="352" spans="1:8" ht="27">
      <c r="E352" s="29" ph="1"/>
      <c r="F352" s="29" ph="1"/>
    </row>
    <row r="360" spans="1:8" s="29" customFormat="1">
      <c r="A360" s="31"/>
      <c r="B360" s="27"/>
      <c r="C360" s="28"/>
      <c r="H360" s="30"/>
    </row>
    <row r="362" spans="1:8" s="29" customFormat="1" ht="27">
      <c r="A362" s="31"/>
      <c r="B362" s="27"/>
      <c r="C362" s="28"/>
      <c r="E362" s="29" ph="1"/>
      <c r="F362" s="29" ph="1"/>
      <c r="H362" s="30"/>
    </row>
    <row r="366" spans="1:8" s="29" customFormat="1">
      <c r="A366" s="31"/>
      <c r="B366" s="27"/>
      <c r="C366" s="28"/>
      <c r="H366" s="30"/>
    </row>
    <row r="373" spans="1:8" ht="27">
      <c r="E373" s="29" ph="1"/>
      <c r="F373" s="29" ph="1"/>
    </row>
    <row r="376" spans="1:8" s="29" customFormat="1">
      <c r="A376" s="31"/>
      <c r="B376" s="27"/>
      <c r="C376" s="28"/>
      <c r="H376" s="30"/>
    </row>
    <row r="381" spans="1:8" ht="27">
      <c r="E381" s="29" ph="1"/>
      <c r="F381" s="29" ph="1"/>
    </row>
    <row r="387" spans="1:8" s="29" customFormat="1">
      <c r="A387" s="31"/>
      <c r="B387" s="27"/>
      <c r="C387" s="28"/>
      <c r="H387" s="30"/>
    </row>
    <row r="392" spans="1:8" ht="27">
      <c r="E392" s="29" ph="1"/>
      <c r="F392" s="29" ph="1"/>
    </row>
    <row r="395" spans="1:8" s="29" customFormat="1" ht="27">
      <c r="A395" s="31"/>
      <c r="B395" s="27"/>
      <c r="C395" s="28"/>
      <c r="E395" s="29" ph="1"/>
      <c r="F395" s="29" ph="1"/>
      <c r="H395" s="30"/>
    </row>
    <row r="406" spans="1:8" s="29" customFormat="1" ht="27">
      <c r="A406" s="31"/>
      <c r="B406" s="27"/>
      <c r="C406" s="28"/>
      <c r="E406" s="29" ph="1"/>
      <c r="F406" s="29" ph="1"/>
      <c r="H406" s="30"/>
    </row>
    <row r="408" spans="1:8" s="29" customFormat="1">
      <c r="A408" s="31"/>
      <c r="B408" s="27"/>
      <c r="C408" s="28"/>
      <c r="H408" s="30"/>
    </row>
    <row r="412" spans="1:8" s="29" customFormat="1">
      <c r="A412" s="31"/>
      <c r="B412" s="27"/>
      <c r="C412" s="28"/>
      <c r="H412" s="30"/>
    </row>
    <row r="416" spans="1:8" ht="27">
      <c r="E416" s="29" ph="1"/>
      <c r="F416" s="29" ph="1"/>
    </row>
    <row r="423" spans="1:8" s="29" customFormat="1">
      <c r="A423" s="31"/>
      <c r="B423" s="27"/>
      <c r="C423" s="28"/>
      <c r="H423" s="30"/>
    </row>
    <row r="425" spans="1:8" s="29" customFormat="1">
      <c r="A425" s="31"/>
      <c r="B425" s="27"/>
      <c r="C425" s="28"/>
      <c r="H425" s="30"/>
    </row>
    <row r="427" spans="1:8" ht="27">
      <c r="E427" s="29" ph="1"/>
      <c r="F427" s="29" ph="1"/>
    </row>
    <row r="433" spans="1:8" s="29" customFormat="1">
      <c r="A433" s="31"/>
      <c r="B433" s="27"/>
      <c r="C433" s="28"/>
      <c r="H433" s="30"/>
    </row>
    <row r="435" spans="1:8" ht="27">
      <c r="E435" s="29" ph="1"/>
      <c r="F435" s="29" ph="1"/>
    </row>
    <row r="444" spans="1:8" s="29" customFormat="1">
      <c r="A444" s="31"/>
      <c r="B444" s="27"/>
      <c r="C444" s="28"/>
      <c r="H444" s="30"/>
    </row>
    <row r="446" spans="1:8" ht="27">
      <c r="E446" s="29" ph="1"/>
      <c r="F446" s="29" ph="1"/>
    </row>
    <row r="448" spans="1:8" ht="27">
      <c r="E448" s="29" ph="1"/>
      <c r="F448" s="29" ph="1"/>
    </row>
    <row r="452" spans="1:8" s="29" customFormat="1" ht="27">
      <c r="A452" s="31"/>
      <c r="B452" s="27"/>
      <c r="C452" s="28"/>
      <c r="E452" s="29" ph="1"/>
      <c r="F452" s="29" ph="1"/>
      <c r="H452" s="30"/>
    </row>
    <row r="463" spans="1:8" s="29" customFormat="1" ht="27">
      <c r="A463" s="31"/>
      <c r="B463" s="27"/>
      <c r="C463" s="28"/>
      <c r="E463" s="29" ph="1"/>
      <c r="F463" s="29" ph="1"/>
      <c r="H463" s="30"/>
    </row>
    <row r="465" spans="1:8" s="29" customFormat="1" ht="27">
      <c r="A465" s="31"/>
      <c r="B465" s="27"/>
      <c r="C465" s="28"/>
      <c r="E465" s="29" ph="1"/>
      <c r="F465" s="29" ph="1"/>
      <c r="H465" s="30"/>
    </row>
    <row r="469" spans="1:8" s="29" customFormat="1" ht="27">
      <c r="A469" s="31"/>
      <c r="B469" s="27"/>
      <c r="C469" s="28"/>
      <c r="E469" s="29" ph="1"/>
      <c r="F469" s="29" ph="1"/>
      <c r="H469" s="30"/>
    </row>
    <row r="479" spans="1:8" ht="27">
      <c r="E479" s="29" ph="1"/>
      <c r="F479" s="29" ph="1"/>
    </row>
    <row r="480" spans="1:8" s="29" customFormat="1">
      <c r="A480" s="31"/>
      <c r="B480" s="27"/>
      <c r="C480" s="28"/>
      <c r="H480" s="30"/>
    </row>
    <row r="482" spans="1:8" s="29" customFormat="1">
      <c r="A482" s="31"/>
      <c r="B482" s="27"/>
      <c r="C482" s="28"/>
      <c r="H482" s="30"/>
    </row>
    <row r="485" spans="1:8" s="29" customFormat="1">
      <c r="A485" s="31"/>
      <c r="B485" s="27"/>
      <c r="C485" s="28"/>
      <c r="H485" s="30"/>
    </row>
    <row r="490" spans="1:8" ht="27">
      <c r="E490" s="29" ph="1"/>
      <c r="F490" s="29" ph="1"/>
    </row>
    <row r="493" spans="1:8" s="29" customFormat="1">
      <c r="A493" s="31"/>
      <c r="B493" s="27"/>
      <c r="C493" s="28"/>
      <c r="H493" s="30"/>
    </row>
    <row r="495" spans="1:8" s="29" customFormat="1">
      <c r="A495" s="31"/>
      <c r="B495" s="27"/>
      <c r="C495" s="28"/>
      <c r="H495" s="30"/>
    </row>
    <row r="498" spans="1:8" ht="27">
      <c r="E498" s="29" ph="1"/>
      <c r="F498" s="29" ph="1"/>
    </row>
    <row r="501" spans="1:8" s="29" customFormat="1">
      <c r="A501" s="31"/>
      <c r="B501" s="27"/>
      <c r="C501" s="28"/>
      <c r="H501" s="30"/>
    </row>
    <row r="503" spans="1:8" s="29" customFormat="1">
      <c r="A503" s="31"/>
      <c r="B503" s="27"/>
      <c r="C503" s="28"/>
      <c r="H503" s="30"/>
    </row>
    <row r="506" spans="1:8" s="29" customFormat="1">
      <c r="A506" s="31"/>
      <c r="B506" s="27"/>
      <c r="C506" s="28"/>
      <c r="H506" s="30"/>
    </row>
    <row r="509" spans="1:8" ht="27">
      <c r="E509" s="29" ph="1"/>
      <c r="F509" s="29" ph="1"/>
    </row>
    <row r="511" spans="1:8" ht="27">
      <c r="E511" s="29" ph="1"/>
      <c r="F511" s="29" ph="1"/>
    </row>
    <row r="514" spans="1:8" s="29" customFormat="1">
      <c r="A514" s="31"/>
      <c r="B514" s="27"/>
      <c r="C514" s="28"/>
      <c r="H514" s="30"/>
    </row>
    <row r="515" spans="1:8" ht="27">
      <c r="E515" s="29" ph="1"/>
      <c r="F515" s="29" ph="1"/>
    </row>
    <row r="516" spans="1:8" s="29" customFormat="1">
      <c r="A516" s="31"/>
      <c r="B516" s="27"/>
      <c r="C516" s="28"/>
      <c r="H516" s="30"/>
    </row>
    <row r="524" spans="1:8" s="29" customFormat="1">
      <c r="A524" s="31"/>
      <c r="B524" s="27"/>
      <c r="C524" s="28"/>
      <c r="H524" s="30"/>
    </row>
    <row r="526" spans="1:8" ht="27">
      <c r="E526" s="29" ph="1"/>
      <c r="F526" s="29" ph="1"/>
    </row>
    <row r="528" spans="1:8" ht="27">
      <c r="E528" s="29" ph="1"/>
      <c r="F528" s="29" ph="1"/>
    </row>
    <row r="532" spans="1:8" s="29" customFormat="1">
      <c r="A532" s="31"/>
      <c r="B532" s="27"/>
      <c r="C532" s="28"/>
      <c r="H532" s="30"/>
    </row>
    <row r="536" spans="1:8" ht="27">
      <c r="E536" s="29" ph="1"/>
      <c r="F536" s="29" ph="1"/>
    </row>
    <row r="543" spans="1:8" s="29" customFormat="1">
      <c r="A543" s="31"/>
      <c r="B543" s="27"/>
      <c r="C543" s="28"/>
      <c r="H543" s="30"/>
    </row>
    <row r="545" spans="1:8" s="29" customFormat="1">
      <c r="A545" s="31"/>
      <c r="B545" s="27"/>
      <c r="C545" s="28"/>
      <c r="H545" s="30"/>
    </row>
    <row r="547" spans="1:8" ht="27">
      <c r="E547" s="29" ph="1"/>
      <c r="F547" s="29" ph="1"/>
    </row>
    <row r="549" spans="1:8" s="29" customFormat="1">
      <c r="A549" s="31"/>
      <c r="B549" s="27"/>
      <c r="C549" s="28"/>
      <c r="H549" s="30"/>
    </row>
    <row r="555" spans="1:8" ht="27">
      <c r="E555" s="29" ph="1"/>
      <c r="F555" s="29" ph="1"/>
    </row>
    <row r="560" spans="1:8" s="29" customFormat="1">
      <c r="A560" s="31"/>
      <c r="B560" s="27"/>
      <c r="C560" s="28"/>
      <c r="H560" s="30"/>
    </row>
    <row r="562" spans="1:8" s="29" customFormat="1">
      <c r="A562" s="31"/>
      <c r="B562" s="27"/>
      <c r="C562" s="28"/>
      <c r="H562" s="30"/>
    </row>
    <row r="566" spans="1:8" s="29" customFormat="1" ht="27">
      <c r="A566" s="31"/>
      <c r="B566" s="27"/>
      <c r="C566" s="28"/>
      <c r="E566" s="29" ph="1"/>
      <c r="F566" s="29" ph="1"/>
      <c r="H566" s="30"/>
    </row>
    <row r="568" spans="1:8" ht="27">
      <c r="E568" s="29" ph="1"/>
      <c r="F568" s="29" ph="1"/>
    </row>
    <row r="572" spans="1:8" ht="27">
      <c r="E572" s="29" ph="1"/>
      <c r="F572" s="29" ph="1"/>
    </row>
    <row r="576" spans="1:8" s="29" customFormat="1">
      <c r="A576" s="31"/>
      <c r="B576" s="27"/>
      <c r="C576" s="28"/>
      <c r="H576" s="30"/>
    </row>
    <row r="583" spans="1:8" ht="27">
      <c r="E583" s="29" ph="1"/>
      <c r="F583" s="29" ph="1"/>
    </row>
    <row r="585" spans="1:8" ht="27">
      <c r="E585" s="29" ph="1"/>
      <c r="F585" s="29" ph="1"/>
    </row>
    <row r="587" spans="1:8" s="29" customFormat="1">
      <c r="A587" s="31"/>
      <c r="B587" s="27"/>
      <c r="C587" s="28"/>
      <c r="H587" s="30"/>
    </row>
    <row r="588" spans="1:8" ht="27">
      <c r="E588" s="29" ph="1"/>
      <c r="F588" s="29" ph="1"/>
    </row>
    <row r="595" spans="1:8" s="29" customFormat="1">
      <c r="A595" s="31"/>
      <c r="B595" s="27"/>
      <c r="C595" s="28"/>
      <c r="H595" s="30"/>
    </row>
    <row r="596" spans="1:8" ht="27">
      <c r="E596" s="29" ph="1"/>
      <c r="F596" s="29" ph="1"/>
    </row>
    <row r="598" spans="1:8" ht="27">
      <c r="E598" s="29" ph="1"/>
      <c r="F598" s="29" ph="1"/>
    </row>
    <row r="604" spans="1:8" ht="27">
      <c r="E604" s="29" ph="1"/>
      <c r="F604" s="29" ph="1"/>
    </row>
    <row r="606" spans="1:8" s="29" customFormat="1" ht="27">
      <c r="A606" s="31"/>
      <c r="B606" s="27"/>
      <c r="C606" s="28"/>
      <c r="E606" s="29" ph="1"/>
      <c r="F606" s="29" ph="1"/>
      <c r="H606" s="30"/>
    </row>
    <row r="608" spans="1:8" s="29" customFormat="1">
      <c r="A608" s="31"/>
      <c r="B608" s="27"/>
      <c r="C608" s="28"/>
      <c r="H608" s="30"/>
    </row>
    <row r="609" spans="1:8" ht="27">
      <c r="E609" s="29" ph="1"/>
      <c r="F609" s="29" ph="1"/>
    </row>
    <row r="612" spans="1:8" s="29" customFormat="1">
      <c r="A612" s="31"/>
      <c r="B612" s="27"/>
      <c r="C612" s="28"/>
      <c r="H612" s="30"/>
    </row>
    <row r="617" spans="1:8" ht="27">
      <c r="E617" s="29" ph="1"/>
      <c r="F617" s="29" ph="1"/>
    </row>
    <row r="619" spans="1:8" ht="27">
      <c r="E619" s="29" ph="1"/>
      <c r="F619" s="29" ph="1"/>
    </row>
    <row r="623" spans="1:8" s="29" customFormat="1">
      <c r="A623" s="31"/>
      <c r="B623" s="27"/>
      <c r="C623" s="28"/>
      <c r="H623" s="30"/>
    </row>
    <row r="625" spans="1:8" s="29" customFormat="1">
      <c r="A625" s="31"/>
      <c r="B625" s="27"/>
      <c r="C625" s="28"/>
      <c r="H625" s="30"/>
    </row>
    <row r="627" spans="1:8" ht="27">
      <c r="E627" s="29" ph="1"/>
      <c r="F627" s="29" ph="1"/>
    </row>
    <row r="633" spans="1:8" s="29" customFormat="1">
      <c r="A633" s="31"/>
      <c r="B633" s="27"/>
      <c r="C633" s="28"/>
      <c r="H633" s="30"/>
    </row>
    <row r="635" spans="1:8" ht="27">
      <c r="E635" s="29" ph="1"/>
      <c r="F635" s="29" ph="1"/>
    </row>
    <row r="644" spans="1:8" s="29" customFormat="1">
      <c r="A644" s="31"/>
      <c r="B644" s="27"/>
      <c r="C644" s="28"/>
      <c r="H644" s="30"/>
    </row>
    <row r="646" spans="1:8" ht="27">
      <c r="E646" s="29" ph="1"/>
      <c r="F646" s="29" ph="1"/>
    </row>
    <row r="648" spans="1:8" ht="27">
      <c r="E648" s="29" ph="1"/>
      <c r="F648" s="29" ph="1"/>
    </row>
    <row r="652" spans="1:8" s="29" customFormat="1" ht="27">
      <c r="A652" s="31"/>
      <c r="B652" s="27"/>
      <c r="C652" s="28"/>
      <c r="E652" s="29" ph="1"/>
      <c r="F652" s="29" ph="1"/>
      <c r="H652" s="30"/>
    </row>
    <row r="663" spans="1:8" s="29" customFormat="1" ht="27">
      <c r="A663" s="31"/>
      <c r="B663" s="27"/>
      <c r="C663" s="28"/>
      <c r="E663" s="29" ph="1"/>
      <c r="F663" s="29" ph="1"/>
      <c r="H663" s="30"/>
    </row>
    <row r="665" spans="1:8" s="29" customFormat="1" ht="27">
      <c r="A665" s="31"/>
      <c r="B665" s="27"/>
      <c r="C665" s="28"/>
      <c r="E665" s="29" ph="1"/>
      <c r="F665" s="29" ph="1"/>
      <c r="H665" s="30"/>
    </row>
    <row r="669" spans="1:8" s="29" customFormat="1" ht="27">
      <c r="A669" s="31"/>
      <c r="B669" s="27"/>
      <c r="C669" s="28"/>
      <c r="E669" s="29" ph="1"/>
      <c r="F669" s="29" ph="1"/>
      <c r="H669" s="30"/>
    </row>
    <row r="679" spans="1:8" ht="27">
      <c r="E679" s="29" ph="1"/>
      <c r="F679" s="29" ph="1"/>
    </row>
    <row r="680" spans="1:8" s="29" customFormat="1">
      <c r="A680" s="31"/>
      <c r="B680" s="27"/>
      <c r="C680" s="28"/>
      <c r="H680" s="30"/>
    </row>
    <row r="682" spans="1:8" s="29" customFormat="1">
      <c r="A682" s="31"/>
      <c r="B682" s="27"/>
      <c r="C682" s="28"/>
      <c r="H682" s="30"/>
    </row>
    <row r="685" spans="1:8" s="29" customFormat="1">
      <c r="A685" s="31"/>
      <c r="B685" s="27"/>
      <c r="C685" s="28"/>
      <c r="H685" s="30"/>
    </row>
    <row r="690" spans="1:8" ht="27">
      <c r="E690" s="29" ph="1"/>
      <c r="F690" s="29" ph="1"/>
    </row>
    <row r="693" spans="1:8" s="29" customFormat="1">
      <c r="A693" s="31"/>
      <c r="B693" s="27"/>
      <c r="C693" s="28"/>
      <c r="H693" s="30"/>
    </row>
    <row r="695" spans="1:8" s="29" customFormat="1">
      <c r="A695" s="31"/>
      <c r="B695" s="27"/>
      <c r="C695" s="28"/>
      <c r="H695" s="30"/>
    </row>
    <row r="698" spans="1:8" ht="27">
      <c r="E698" s="29" ph="1"/>
      <c r="F698" s="29" ph="1"/>
    </row>
    <row r="701" spans="1:8" s="29" customFormat="1">
      <c r="A701" s="31"/>
      <c r="B701" s="27"/>
      <c r="C701" s="28"/>
      <c r="H701" s="30"/>
    </row>
    <row r="703" spans="1:8" s="29" customFormat="1">
      <c r="A703" s="31"/>
      <c r="B703" s="27"/>
      <c r="C703" s="28"/>
      <c r="H703" s="30"/>
    </row>
    <row r="706" spans="1:8" s="29" customFormat="1">
      <c r="A706" s="31"/>
      <c r="B706" s="27"/>
      <c r="C706" s="28"/>
      <c r="H706" s="30"/>
    </row>
    <row r="709" spans="1:8" ht="27">
      <c r="E709" s="29" ph="1"/>
      <c r="F709" s="29" ph="1"/>
    </row>
    <row r="711" spans="1:8" ht="27">
      <c r="E711" s="29" ph="1"/>
      <c r="F711" s="29" ph="1"/>
    </row>
    <row r="714" spans="1:8" s="29" customFormat="1">
      <c r="A714" s="31"/>
      <c r="B714" s="27"/>
      <c r="C714" s="28"/>
      <c r="H714" s="30"/>
    </row>
    <row r="715" spans="1:8" ht="27">
      <c r="E715" s="29" ph="1"/>
      <c r="F715" s="29" ph="1"/>
    </row>
    <row r="716" spans="1:8" s="29" customFormat="1">
      <c r="A716" s="31"/>
      <c r="B716" s="27"/>
      <c r="C716" s="28"/>
      <c r="H716" s="30"/>
    </row>
    <row r="717" spans="1:8" s="29" customFormat="1">
      <c r="A717" s="31"/>
      <c r="B717" s="27"/>
      <c r="C717" s="28"/>
      <c r="H717" s="30"/>
    </row>
    <row r="719" spans="1:8" s="29" customFormat="1">
      <c r="A719" s="31"/>
      <c r="B719" s="27"/>
      <c r="C719" s="28"/>
      <c r="H719" s="30"/>
    </row>
    <row r="722" spans="1:8" s="29" customFormat="1">
      <c r="A722" s="31"/>
      <c r="B722" s="27"/>
      <c r="C722" s="28"/>
      <c r="H722" s="30"/>
    </row>
    <row r="726" spans="1:8" s="29" customFormat="1" ht="27">
      <c r="A726" s="31"/>
      <c r="B726" s="27"/>
      <c r="C726" s="28"/>
      <c r="E726" s="29" ph="1"/>
      <c r="F726" s="29" ph="1"/>
      <c r="H726" s="30"/>
    </row>
    <row r="728" spans="1:8" s="29" customFormat="1" ht="27">
      <c r="A728" s="31"/>
      <c r="B728" s="27"/>
      <c r="C728" s="28"/>
      <c r="E728" s="29" ph="1"/>
      <c r="F728" s="29" ph="1"/>
      <c r="H728" s="30"/>
    </row>
    <row r="730" spans="1:8" s="29" customFormat="1">
      <c r="A730" s="31"/>
      <c r="B730" s="27"/>
      <c r="C730" s="28"/>
      <c r="H730" s="30"/>
    </row>
    <row r="736" spans="1:8" ht="27">
      <c r="E736" s="29" ph="1"/>
      <c r="F736" s="29" ph="1"/>
    </row>
    <row r="741" spans="1:8" s="29" customFormat="1">
      <c r="A741" s="31"/>
      <c r="B741" s="27"/>
      <c r="C741" s="28"/>
      <c r="H741" s="30"/>
    </row>
    <row r="743" spans="1:8" s="29" customFormat="1">
      <c r="A743" s="31"/>
      <c r="B743" s="27"/>
      <c r="C743" s="28"/>
      <c r="H743" s="30"/>
    </row>
    <row r="747" spans="1:8" s="29" customFormat="1" ht="27">
      <c r="A747" s="31"/>
      <c r="B747" s="27"/>
      <c r="C747" s="28"/>
      <c r="E747" s="29" ph="1"/>
      <c r="F747" s="29" ph="1"/>
      <c r="H747" s="30"/>
    </row>
    <row r="755" spans="1:8" ht="27">
      <c r="E755" s="29" ph="1"/>
      <c r="F755" s="29" ph="1"/>
    </row>
    <row r="758" spans="1:8" s="29" customFormat="1">
      <c r="A758" s="31"/>
      <c r="B758" s="27"/>
      <c r="C758" s="28"/>
      <c r="H758" s="30"/>
    </row>
    <row r="760" spans="1:8" s="29" customFormat="1">
      <c r="A760" s="31"/>
      <c r="B760" s="27"/>
      <c r="C760" s="28"/>
      <c r="H760" s="30"/>
    </row>
    <row r="763" spans="1:8" s="29" customFormat="1">
      <c r="A763" s="31"/>
      <c r="B763" s="27"/>
      <c r="C763" s="28"/>
      <c r="H763" s="30"/>
    </row>
    <row r="766" spans="1:8" ht="27">
      <c r="E766" s="29" ph="1"/>
      <c r="F766" s="29" ph="1"/>
    </row>
    <row r="768" spans="1:8" ht="27">
      <c r="E768" s="29" ph="1"/>
      <c r="F768" s="29" ph="1"/>
    </row>
    <row r="771" spans="1:8" s="29" customFormat="1">
      <c r="A771" s="31"/>
      <c r="B771" s="27"/>
      <c r="C771" s="28"/>
      <c r="H771" s="30"/>
    </row>
    <row r="772" spans="1:8" ht="27">
      <c r="E772" s="29" ph="1"/>
      <c r="F772" s="29" ph="1"/>
    </row>
    <row r="773" spans="1:8" s="29" customFormat="1">
      <c r="A773" s="31"/>
      <c r="B773" s="27"/>
      <c r="C773" s="28"/>
      <c r="H773" s="30"/>
    </row>
    <row r="779" spans="1:8" s="29" customFormat="1">
      <c r="A779" s="31"/>
      <c r="B779" s="27"/>
      <c r="C779" s="28"/>
      <c r="H779" s="30"/>
    </row>
    <row r="781" spans="1:8" s="29" customFormat="1">
      <c r="A781" s="31"/>
      <c r="B781" s="27"/>
      <c r="C781" s="28"/>
      <c r="H781" s="30"/>
    </row>
    <row r="783" spans="1:8" ht="27">
      <c r="E783" s="29" ph="1"/>
      <c r="F783" s="29" ph="1"/>
    </row>
    <row r="784" spans="1:8" s="29" customFormat="1">
      <c r="A784" s="31"/>
      <c r="B784" s="27"/>
      <c r="C784" s="28"/>
      <c r="H784" s="30"/>
    </row>
    <row r="785" spans="1:8" ht="27">
      <c r="E785" s="29" ph="1"/>
      <c r="F785" s="29" ph="1"/>
    </row>
    <row r="788" spans="1:8" ht="27">
      <c r="E788" s="29" ph="1"/>
      <c r="F788" s="29" ph="1"/>
    </row>
    <row r="792" spans="1:8" s="29" customFormat="1">
      <c r="A792" s="31"/>
      <c r="B792" s="27"/>
      <c r="C792" s="28"/>
      <c r="H792" s="30"/>
    </row>
    <row r="794" spans="1:8" s="29" customFormat="1">
      <c r="A794" s="31"/>
      <c r="B794" s="27"/>
      <c r="C794" s="28"/>
      <c r="H794" s="30"/>
    </row>
    <row r="795" spans="1:8" s="29" customFormat="1">
      <c r="A795" s="31"/>
      <c r="B795" s="27"/>
      <c r="C795" s="28"/>
      <c r="H795" s="30"/>
    </row>
    <row r="796" spans="1:8" ht="27">
      <c r="E796" s="29" ph="1"/>
      <c r="F796" s="29" ph="1"/>
    </row>
    <row r="797" spans="1:8" s="29" customFormat="1">
      <c r="A797" s="31"/>
      <c r="B797" s="27"/>
      <c r="C797" s="28"/>
      <c r="H797" s="30"/>
    </row>
    <row r="798" spans="1:8" ht="27">
      <c r="E798" s="29" ph="1"/>
      <c r="F798" s="29" ph="1"/>
    </row>
    <row r="800" spans="1:8" s="29" customFormat="1">
      <c r="A800" s="31"/>
      <c r="B800" s="27"/>
      <c r="C800" s="28"/>
      <c r="H800" s="30"/>
    </row>
    <row r="804" spans="1:8" s="29" customFormat="1" ht="27">
      <c r="A804" s="31"/>
      <c r="B804" s="27"/>
      <c r="C804" s="28"/>
      <c r="E804" s="29" ph="1"/>
      <c r="F804" s="29" ph="1"/>
      <c r="H804" s="30"/>
    </row>
    <row r="806" spans="1:8" s="29" customFormat="1" ht="27">
      <c r="A806" s="31"/>
      <c r="B806" s="27"/>
      <c r="C806" s="28"/>
      <c r="E806" s="29" ph="1"/>
      <c r="F806" s="29" ph="1"/>
      <c r="H806" s="30"/>
    </row>
    <row r="808" spans="1:8" s="29" customFormat="1">
      <c r="A808" s="31"/>
      <c r="B808" s="27"/>
      <c r="C808" s="28"/>
      <c r="H808" s="30"/>
    </row>
    <row r="809" spans="1:8" ht="27">
      <c r="E809" s="29" ph="1"/>
      <c r="F809" s="29" ph="1"/>
    </row>
    <row r="810" spans="1:8" s="29" customFormat="1">
      <c r="A810" s="31"/>
      <c r="B810" s="27"/>
      <c r="C810" s="28"/>
      <c r="H810" s="30"/>
    </row>
    <row r="811" spans="1:8" s="29" customFormat="1">
      <c r="A811" s="31"/>
      <c r="B811" s="27"/>
      <c r="C811" s="28"/>
      <c r="H811" s="30"/>
    </row>
    <row r="813" spans="1:8" s="29" customFormat="1">
      <c r="A813" s="31"/>
      <c r="B813" s="27"/>
      <c r="C813" s="28"/>
      <c r="H813" s="30"/>
    </row>
    <row r="817" spans="1:8" s="29" customFormat="1" ht="27">
      <c r="A817" s="31"/>
      <c r="B817" s="27"/>
      <c r="C817" s="28"/>
      <c r="E817" s="29" ph="1"/>
      <c r="F817" s="29" ph="1"/>
      <c r="H817" s="30"/>
    </row>
    <row r="818" spans="1:8" s="29" customFormat="1">
      <c r="A818" s="31"/>
      <c r="B818" s="27"/>
      <c r="C818" s="28"/>
      <c r="H818" s="30"/>
    </row>
    <row r="819" spans="1:8" ht="27">
      <c r="E819" s="29" ph="1"/>
      <c r="F819" s="29" ph="1"/>
    </row>
    <row r="820" spans="1:8" s="29" customFormat="1" ht="27">
      <c r="A820" s="31"/>
      <c r="B820" s="27"/>
      <c r="C820" s="28"/>
      <c r="E820" s="29" ph="1"/>
      <c r="F820" s="29" ph="1"/>
      <c r="H820" s="30"/>
    </row>
    <row r="822" spans="1:8" s="29" customFormat="1" ht="27">
      <c r="A822" s="31"/>
      <c r="B822" s="27"/>
      <c r="C822" s="28"/>
      <c r="E822" s="29" ph="1"/>
      <c r="F822" s="29" ph="1"/>
      <c r="H822" s="30"/>
    </row>
    <row r="824" spans="1:8" s="29" customFormat="1">
      <c r="A824" s="31"/>
      <c r="B824" s="27"/>
      <c r="C824" s="28"/>
      <c r="H824" s="30"/>
    </row>
    <row r="825" spans="1:8" ht="27">
      <c r="E825" s="29" ph="1"/>
      <c r="F825" s="29" ph="1"/>
    </row>
    <row r="829" spans="1:8" s="29" customFormat="1" ht="27">
      <c r="A829" s="31"/>
      <c r="B829" s="27"/>
      <c r="C829" s="28"/>
      <c r="E829" s="29" ph="1"/>
      <c r="F829" s="29" ph="1"/>
      <c r="H829" s="30"/>
    </row>
    <row r="830" spans="1:8" s="29" customFormat="1">
      <c r="A830" s="31"/>
      <c r="B830" s="27"/>
      <c r="C830" s="28"/>
      <c r="H830" s="30"/>
    </row>
    <row r="831" spans="1:8" ht="27">
      <c r="E831" s="29" ph="1"/>
      <c r="F831" s="29" ph="1"/>
    </row>
    <row r="832" spans="1:8" s="29" customFormat="1">
      <c r="A832" s="31"/>
      <c r="B832" s="27"/>
      <c r="C832" s="28"/>
      <c r="H832" s="30"/>
    </row>
    <row r="833" spans="1:8" s="29" customFormat="1" ht="27">
      <c r="A833" s="31"/>
      <c r="B833" s="27"/>
      <c r="C833" s="28"/>
      <c r="E833" s="29" ph="1"/>
      <c r="F833" s="29" ph="1"/>
      <c r="H833" s="30"/>
    </row>
    <row r="834" spans="1:8" s="29" customFormat="1">
      <c r="A834" s="31"/>
      <c r="B834" s="27"/>
      <c r="C834" s="28"/>
      <c r="H834" s="30"/>
    </row>
    <row r="836" spans="1:8" s="29" customFormat="1">
      <c r="A836" s="31"/>
      <c r="B836" s="27"/>
      <c r="C836" s="28"/>
      <c r="H836" s="30"/>
    </row>
    <row r="838" spans="1:8" s="29" customFormat="1">
      <c r="A838" s="31"/>
      <c r="B838" s="27"/>
      <c r="C838" s="28"/>
      <c r="H838" s="30"/>
    </row>
    <row r="840" spans="1:8" s="29" customFormat="1">
      <c r="A840" s="31"/>
      <c r="B840" s="27"/>
      <c r="C840" s="28"/>
      <c r="H840" s="30"/>
    </row>
    <row r="844" spans="1:8" ht="27">
      <c r="E844" s="29" ph="1"/>
      <c r="F844" s="29" ph="1"/>
    </row>
    <row r="845" spans="1:8" s="29" customFormat="1">
      <c r="A845" s="31"/>
      <c r="B845" s="27"/>
      <c r="C845" s="28"/>
      <c r="H845" s="30"/>
    </row>
    <row r="846" spans="1:8" s="29" customFormat="1" ht="27">
      <c r="A846" s="31"/>
      <c r="B846" s="27"/>
      <c r="C846" s="28"/>
      <c r="E846" s="29" ph="1"/>
      <c r="F846" s="29" ph="1"/>
      <c r="H846" s="30"/>
    </row>
    <row r="848" spans="1:8" s="29" customFormat="1">
      <c r="A848" s="31"/>
      <c r="B848" s="27"/>
      <c r="C848" s="28"/>
      <c r="H848" s="30"/>
    </row>
    <row r="850" spans="1:8" ht="27">
      <c r="E850" s="29" ph="1"/>
      <c r="F850" s="29" ph="1"/>
    </row>
    <row r="851" spans="1:8" s="29" customFormat="1">
      <c r="A851" s="31"/>
      <c r="B851" s="27"/>
      <c r="C851" s="28"/>
      <c r="H851" s="30"/>
    </row>
    <row r="859" spans="1:8" s="29" customFormat="1">
      <c r="A859" s="31"/>
      <c r="B859" s="27"/>
      <c r="C859" s="28"/>
      <c r="H859" s="30"/>
    </row>
    <row r="861" spans="1:8" s="29" customFormat="1" ht="27">
      <c r="A861" s="31"/>
      <c r="B861" s="27"/>
      <c r="C861" s="28"/>
      <c r="E861" s="29" ph="1"/>
      <c r="F861" s="29" ph="1"/>
      <c r="H861" s="30"/>
    </row>
    <row r="862" spans="1:8" s="29" customFormat="1">
      <c r="A862" s="31"/>
      <c r="B862" s="27"/>
      <c r="C862" s="28"/>
      <c r="H862" s="30"/>
    </row>
    <row r="863" spans="1:8" ht="27">
      <c r="E863" s="29" ph="1"/>
      <c r="F863" s="29" ph="1"/>
    </row>
    <row r="864" spans="1:8" s="29" customFormat="1">
      <c r="A864" s="31"/>
      <c r="B864" s="27"/>
      <c r="C864" s="28"/>
      <c r="H864" s="30"/>
    </row>
    <row r="866" spans="1:8" ht="27">
      <c r="E866" s="29" ph="1"/>
      <c r="F866" s="29" ph="1"/>
    </row>
    <row r="867" spans="1:8" s="29" customFormat="1">
      <c r="A867" s="31"/>
      <c r="B867" s="27"/>
      <c r="C867" s="28"/>
      <c r="H867" s="30"/>
    </row>
    <row r="871" spans="1:8" s="29" customFormat="1">
      <c r="A871" s="31"/>
      <c r="B871" s="27"/>
      <c r="C871" s="28"/>
      <c r="H871" s="30"/>
    </row>
    <row r="873" spans="1:8" s="29" customFormat="1">
      <c r="A873" s="31"/>
      <c r="B873" s="27"/>
      <c r="C873" s="28"/>
      <c r="H873" s="30"/>
    </row>
    <row r="874" spans="1:8" ht="27">
      <c r="E874" s="29" ph="1"/>
      <c r="F874" s="29" ph="1"/>
    </row>
    <row r="875" spans="1:8" s="29" customFormat="1">
      <c r="A875" s="31"/>
      <c r="B875" s="27"/>
      <c r="C875" s="28"/>
      <c r="H875" s="30"/>
    </row>
    <row r="876" spans="1:8" ht="27">
      <c r="E876" s="29" ph="1"/>
      <c r="F876" s="29" ph="1"/>
    </row>
    <row r="877" spans="1:8" s="29" customFormat="1">
      <c r="A877" s="31"/>
      <c r="B877" s="27"/>
      <c r="C877" s="28"/>
      <c r="H877" s="30"/>
    </row>
    <row r="878" spans="1:8" s="29" customFormat="1">
      <c r="A878" s="31"/>
      <c r="B878" s="27"/>
      <c r="C878" s="28"/>
      <c r="H878" s="30"/>
    </row>
    <row r="880" spans="1:8" s="29" customFormat="1">
      <c r="A880" s="31"/>
      <c r="B880" s="27"/>
      <c r="C880" s="28"/>
      <c r="H880" s="30"/>
    </row>
    <row r="882" spans="1:8" ht="27">
      <c r="E882" s="29" ph="1"/>
      <c r="F882" s="29" ph="1"/>
    </row>
    <row r="884" spans="1:8" s="29" customFormat="1" ht="27">
      <c r="A884" s="31"/>
      <c r="B884" s="27"/>
      <c r="C884" s="28"/>
      <c r="E884" s="29" ph="1"/>
      <c r="F884" s="29" ph="1"/>
      <c r="H884" s="30"/>
    </row>
    <row r="885" spans="1:8" s="29" customFormat="1">
      <c r="A885" s="31"/>
      <c r="B885" s="27"/>
      <c r="C885" s="28"/>
      <c r="H885" s="30"/>
    </row>
    <row r="887" spans="1:8" s="29" customFormat="1" ht="27">
      <c r="A887" s="31"/>
      <c r="B887" s="27"/>
      <c r="C887" s="28"/>
      <c r="E887" s="29" ph="1"/>
      <c r="F887" s="29" ph="1"/>
      <c r="H887" s="30"/>
    </row>
    <row r="889" spans="1:8" s="29" customFormat="1">
      <c r="A889" s="31"/>
      <c r="B889" s="27"/>
      <c r="C889" s="28"/>
      <c r="H889" s="30"/>
    </row>
    <row r="891" spans="1:8" s="29" customFormat="1">
      <c r="A891" s="31"/>
      <c r="B891" s="27"/>
      <c r="C891" s="28"/>
      <c r="H891" s="30"/>
    </row>
    <row r="895" spans="1:8" ht="27">
      <c r="E895" s="29" ph="1"/>
      <c r="F895" s="29" ph="1"/>
    </row>
    <row r="896" spans="1:8" s="29" customFormat="1">
      <c r="A896" s="31"/>
      <c r="B896" s="27"/>
      <c r="C896" s="28"/>
      <c r="H896" s="30"/>
    </row>
    <row r="897" spans="1:8" s="29" customFormat="1" ht="27">
      <c r="A897" s="31"/>
      <c r="B897" s="27"/>
      <c r="C897" s="28"/>
      <c r="E897" s="29" ph="1"/>
      <c r="F897" s="29" ph="1"/>
      <c r="H897" s="30"/>
    </row>
    <row r="898" spans="1:8" ht="27">
      <c r="E898" s="29" ph="1"/>
      <c r="F898" s="29" ph="1"/>
    </row>
    <row r="899" spans="1:8" s="29" customFormat="1">
      <c r="A899" s="31"/>
      <c r="B899" s="27"/>
      <c r="C899" s="28"/>
      <c r="H899" s="30"/>
    </row>
    <row r="900" spans="1:8" s="29" customFormat="1" ht="27">
      <c r="A900" s="31"/>
      <c r="B900" s="27"/>
      <c r="C900" s="28"/>
      <c r="E900" s="29" ph="1"/>
      <c r="F900" s="29" ph="1"/>
      <c r="H900" s="30"/>
    </row>
    <row r="901" spans="1:8" s="29" customFormat="1">
      <c r="A901" s="31"/>
      <c r="B901" s="27"/>
      <c r="C901" s="28"/>
      <c r="H901" s="30"/>
    </row>
    <row r="903" spans="1:8" s="29" customFormat="1" ht="27">
      <c r="A903" s="31"/>
      <c r="B903" s="27"/>
      <c r="C903" s="28"/>
      <c r="E903" s="29" ph="1"/>
      <c r="F903" s="29" ph="1"/>
      <c r="H903" s="30"/>
    </row>
    <row r="905" spans="1:8" s="29" customFormat="1">
      <c r="A905" s="31"/>
      <c r="B905" s="27"/>
      <c r="C905" s="28"/>
      <c r="H905" s="30"/>
    </row>
    <row r="907" spans="1:8" s="29" customFormat="1" ht="27">
      <c r="A907" s="31"/>
      <c r="B907" s="27"/>
      <c r="C907" s="28"/>
      <c r="E907" s="29" ph="1"/>
      <c r="F907" s="29" ph="1"/>
      <c r="H907" s="30"/>
    </row>
    <row r="909" spans="1:8" ht="27">
      <c r="E909" s="29" ph="1"/>
      <c r="F909" s="29" ph="1"/>
    </row>
    <row r="911" spans="1:8" ht="27">
      <c r="E911" s="29" ph="1"/>
      <c r="F911" s="29" ph="1"/>
    </row>
    <row r="912" spans="1:8" s="29" customFormat="1">
      <c r="A912" s="31"/>
      <c r="B912" s="27"/>
      <c r="C912" s="28"/>
      <c r="H912" s="30"/>
    </row>
    <row r="913" spans="1:8" s="29" customFormat="1" ht="27">
      <c r="A913" s="31"/>
      <c r="B913" s="27"/>
      <c r="C913" s="28"/>
      <c r="E913" s="29" ph="1"/>
      <c r="F913" s="29" ph="1"/>
      <c r="H913" s="30"/>
    </row>
    <row r="914" spans="1:8" ht="27">
      <c r="E914" s="29" ph="1"/>
      <c r="F914" s="29" ph="1"/>
    </row>
    <row r="915" spans="1:8" s="29" customFormat="1">
      <c r="A915" s="31"/>
      <c r="B915" s="27"/>
      <c r="C915" s="28"/>
      <c r="H915" s="30"/>
    </row>
    <row r="916" spans="1:8" ht="27">
      <c r="E916" s="29" ph="1"/>
      <c r="F916" s="29" ph="1"/>
    </row>
    <row r="919" spans="1:8" s="29" customFormat="1">
      <c r="A919" s="31"/>
      <c r="B919" s="27"/>
      <c r="C919" s="28"/>
      <c r="H919" s="30"/>
    </row>
    <row r="920" spans="1:8" s="29" customFormat="1" ht="27">
      <c r="A920" s="31"/>
      <c r="B920" s="27"/>
      <c r="C920" s="28"/>
      <c r="E920" s="29" ph="1"/>
      <c r="F920" s="29" ph="1"/>
      <c r="H920" s="30"/>
    </row>
    <row r="921" spans="1:8" s="29" customFormat="1" ht="27">
      <c r="A921" s="31"/>
      <c r="B921" s="27"/>
      <c r="C921" s="28"/>
      <c r="E921" s="29" ph="1"/>
      <c r="F921" s="29" ph="1"/>
      <c r="H921" s="30"/>
    </row>
    <row r="923" spans="1:8" s="29" customFormat="1" ht="27">
      <c r="A923" s="31"/>
      <c r="B923" s="27"/>
      <c r="C923" s="28"/>
      <c r="E923" s="29" ph="1"/>
      <c r="F923" s="29" ph="1"/>
      <c r="H923" s="30"/>
    </row>
    <row r="925" spans="1:8" ht="27">
      <c r="E925" s="29" ph="1"/>
      <c r="F925" s="29" ph="1"/>
    </row>
    <row r="927" spans="1:8" ht="27">
      <c r="E927" s="29" ph="1"/>
      <c r="F927" s="29" ph="1"/>
    </row>
    <row r="928" spans="1:8" s="29" customFormat="1">
      <c r="A928" s="31"/>
      <c r="B928" s="27"/>
      <c r="C928" s="28"/>
      <c r="H928" s="30"/>
    </row>
    <row r="929" spans="1:8" s="29" customFormat="1">
      <c r="A929" s="31"/>
      <c r="B929" s="27"/>
      <c r="C929" s="28"/>
      <c r="H929" s="30"/>
    </row>
    <row r="931" spans="1:8" s="29" customFormat="1">
      <c r="A931" s="31"/>
      <c r="B931" s="27"/>
      <c r="C931" s="28"/>
      <c r="H931" s="30"/>
    </row>
    <row r="932" spans="1:8" ht="27">
      <c r="E932" s="29" ph="1"/>
      <c r="F932" s="29" ph="1"/>
    </row>
    <row r="933" spans="1:8" ht="27">
      <c r="E933" s="29" ph="1"/>
      <c r="F933" s="29" ph="1"/>
    </row>
    <row r="935" spans="1:8" s="29" customFormat="1" ht="27">
      <c r="A935" s="31"/>
      <c r="B935" s="27"/>
      <c r="C935" s="28"/>
      <c r="E935" s="29" ph="1"/>
      <c r="F935" s="29" ph="1"/>
      <c r="H935" s="30"/>
    </row>
    <row r="936" spans="1:8" s="29" customFormat="1" ht="27">
      <c r="A936" s="31"/>
      <c r="B936" s="27"/>
      <c r="C936" s="28"/>
      <c r="E936" s="29" ph="1"/>
      <c r="F936" s="29" ph="1"/>
      <c r="H936" s="30"/>
    </row>
    <row r="937" spans="1:8" s="29" customFormat="1" ht="27">
      <c r="A937" s="31"/>
      <c r="B937" s="27"/>
      <c r="C937" s="28"/>
      <c r="E937" s="29" ph="1"/>
      <c r="F937" s="29" ph="1"/>
      <c r="H937" s="30"/>
    </row>
    <row r="939" spans="1:8" s="29" customFormat="1" ht="27">
      <c r="A939" s="31"/>
      <c r="B939" s="27"/>
      <c r="C939" s="28"/>
      <c r="E939" s="29" ph="1"/>
      <c r="F939" s="29" ph="1"/>
      <c r="H939" s="30"/>
    </row>
    <row r="941" spans="1:8" ht="27">
      <c r="E941" s="29" ph="1"/>
      <c r="F941" s="29" ph="1"/>
    </row>
    <row r="942" spans="1:8" s="29" customFormat="1">
      <c r="A942" s="31"/>
      <c r="B942" s="27"/>
      <c r="C942" s="28"/>
      <c r="H942" s="30"/>
    </row>
    <row r="943" spans="1:8" ht="27">
      <c r="E943" s="29" ph="1"/>
      <c r="F943" s="29" ph="1"/>
    </row>
    <row r="946" spans="1:8" s="29" customFormat="1">
      <c r="A946" s="31"/>
      <c r="B946" s="27"/>
      <c r="C946" s="28"/>
      <c r="H946" s="30"/>
    </row>
    <row r="948" spans="1:8" s="29" customFormat="1" ht="27">
      <c r="A948" s="31"/>
      <c r="B948" s="27"/>
      <c r="C948" s="28"/>
      <c r="E948" s="29" ph="1"/>
      <c r="F948" s="29" ph="1"/>
      <c r="H948" s="30"/>
    </row>
    <row r="949" spans="1:8" ht="27">
      <c r="E949" s="29" ph="1"/>
      <c r="F949" s="29" ph="1"/>
    </row>
    <row r="950" spans="1:8" s="29" customFormat="1">
      <c r="A950" s="31"/>
      <c r="B950" s="27"/>
      <c r="C950" s="28"/>
      <c r="H950" s="30"/>
    </row>
    <row r="951" spans="1:8" ht="27">
      <c r="E951" s="29" ph="1"/>
      <c r="F951" s="29" ph="1"/>
    </row>
    <row r="952" spans="1:8" s="29" customFormat="1">
      <c r="A952" s="31"/>
      <c r="B952" s="27"/>
      <c r="C952" s="28"/>
      <c r="H952" s="30"/>
    </row>
    <row r="953" spans="1:8" s="29" customFormat="1">
      <c r="A953" s="31"/>
      <c r="B953" s="27"/>
      <c r="C953" s="28"/>
      <c r="H953" s="30"/>
    </row>
    <row r="954" spans="1:8" ht="27">
      <c r="E954" s="29" ph="1"/>
      <c r="F954" s="29" ph="1"/>
    </row>
    <row r="955" spans="1:8" s="29" customFormat="1">
      <c r="A955" s="31"/>
      <c r="B955" s="27"/>
      <c r="C955" s="28"/>
      <c r="H955" s="30"/>
    </row>
    <row r="959" spans="1:8" s="29" customFormat="1">
      <c r="A959" s="31"/>
      <c r="B959" s="27"/>
      <c r="C959" s="28"/>
      <c r="H959" s="30"/>
    </row>
    <row r="960" spans="1:8" s="29" customFormat="1">
      <c r="A960" s="31"/>
      <c r="B960" s="27"/>
      <c r="C960" s="28"/>
      <c r="H960" s="30"/>
    </row>
    <row r="962" spans="1:8" s="29" customFormat="1" ht="27">
      <c r="A962" s="31"/>
      <c r="B962" s="27"/>
      <c r="C962" s="28"/>
      <c r="E962" s="29" ph="1"/>
      <c r="F962" s="29" ph="1"/>
      <c r="H962" s="30"/>
    </row>
    <row r="964" spans="1:8" s="29" customFormat="1" ht="27">
      <c r="A964" s="31"/>
      <c r="B964" s="27"/>
      <c r="C964" s="28"/>
      <c r="E964" s="29" ph="1"/>
      <c r="F964" s="29" ph="1"/>
      <c r="H964" s="30"/>
    </row>
    <row r="965" spans="1:8" ht="27">
      <c r="E965" s="29" ph="1"/>
      <c r="F965" s="29" ph="1"/>
    </row>
    <row r="966" spans="1:8" s="29" customFormat="1">
      <c r="A966" s="31"/>
      <c r="B966" s="27"/>
      <c r="C966" s="28"/>
      <c r="H966" s="30"/>
    </row>
    <row r="967" spans="1:8" ht="27">
      <c r="E967" s="29" ph="1"/>
      <c r="F967" s="29" ph="1"/>
    </row>
    <row r="970" spans="1:8" ht="27">
      <c r="E970" s="29" ph="1"/>
      <c r="F970" s="29" ph="1"/>
    </row>
    <row r="971" spans="1:8" s="29" customFormat="1">
      <c r="A971" s="31"/>
      <c r="B971" s="27"/>
      <c r="C971" s="28"/>
      <c r="H971" s="30"/>
    </row>
    <row r="972" spans="1:8" s="29" customFormat="1">
      <c r="A972" s="31"/>
      <c r="B972" s="27"/>
      <c r="C972" s="28"/>
      <c r="H972" s="30"/>
    </row>
    <row r="974" spans="1:8" s="29" customFormat="1" ht="27">
      <c r="A974" s="31"/>
      <c r="B974" s="27"/>
      <c r="C974" s="28"/>
      <c r="E974" s="29" ph="1"/>
      <c r="F974" s="29" ph="1"/>
      <c r="H974" s="30"/>
    </row>
    <row r="975" spans="1:8" s="29" customFormat="1">
      <c r="A975" s="31"/>
      <c r="B975" s="27"/>
      <c r="C975" s="28"/>
      <c r="H975" s="30"/>
    </row>
    <row r="976" spans="1:8" s="29" customFormat="1" ht="27">
      <c r="A976" s="31"/>
      <c r="B976" s="27"/>
      <c r="C976" s="28"/>
      <c r="E976" s="29" ph="1"/>
      <c r="F976" s="29" ph="1"/>
      <c r="H976" s="30"/>
    </row>
    <row r="978" spans="1:8" s="29" customFormat="1" ht="27">
      <c r="A978" s="31"/>
      <c r="B978" s="27"/>
      <c r="C978" s="28"/>
      <c r="E978" s="29" ph="1"/>
      <c r="F978" s="29" ph="1"/>
      <c r="H978" s="30"/>
    </row>
    <row r="980" spans="1:8" s="29" customFormat="1" ht="27">
      <c r="A980" s="31"/>
      <c r="B980" s="27"/>
      <c r="C980" s="28"/>
      <c r="E980" s="29" ph="1"/>
      <c r="F980" s="29" ph="1"/>
      <c r="H980" s="30"/>
    </row>
    <row r="981" spans="1:8" ht="27">
      <c r="E981" s="29" ph="1"/>
      <c r="F981" s="29" ph="1"/>
    </row>
    <row r="982" spans="1:8" s="29" customFormat="1">
      <c r="A982" s="31"/>
      <c r="B982" s="27"/>
      <c r="C982" s="28"/>
      <c r="H982" s="30"/>
    </row>
    <row r="983" spans="1:8" ht="27">
      <c r="E983" s="29" ph="1"/>
      <c r="F983" s="29" ph="1"/>
    </row>
    <row r="987" spans="1:8" s="29" customFormat="1" ht="27">
      <c r="A987" s="31"/>
      <c r="B987" s="27"/>
      <c r="C987" s="28"/>
      <c r="E987" s="29" ph="1"/>
      <c r="F987" s="29" ph="1"/>
      <c r="H987" s="30"/>
    </row>
    <row r="988" spans="1:8" s="29" customFormat="1" ht="27">
      <c r="A988" s="31"/>
      <c r="B988" s="27"/>
      <c r="C988" s="28"/>
      <c r="E988" s="29" ph="1"/>
      <c r="F988" s="29" ph="1"/>
      <c r="H988" s="30"/>
    </row>
    <row r="990" spans="1:8" s="29" customFormat="1" ht="27">
      <c r="A990" s="31"/>
      <c r="B990" s="27"/>
      <c r="C990" s="28"/>
      <c r="E990" s="29" ph="1"/>
      <c r="F990" s="29" ph="1"/>
      <c r="H990" s="30"/>
    </row>
    <row r="992" spans="1:8" ht="27">
      <c r="E992" s="29" ph="1"/>
      <c r="F992" s="29" ph="1"/>
    </row>
    <row r="994" spans="1:8" s="29" customFormat="1" ht="27">
      <c r="A994" s="31"/>
      <c r="B994" s="27"/>
      <c r="C994" s="28"/>
      <c r="E994" s="29" ph="1"/>
      <c r="F994" s="29" ph="1"/>
      <c r="H994" s="30"/>
    </row>
    <row r="995" spans="1:8" s="29" customFormat="1">
      <c r="A995" s="31"/>
      <c r="B995" s="27"/>
      <c r="C995" s="28"/>
      <c r="H995" s="30"/>
    </row>
    <row r="996" spans="1:8" s="29" customFormat="1">
      <c r="A996" s="31"/>
      <c r="B996" s="27"/>
      <c r="C996" s="28"/>
      <c r="H996" s="30"/>
    </row>
    <row r="998" spans="1:8" s="29" customFormat="1">
      <c r="A998" s="31"/>
      <c r="B998" s="27"/>
      <c r="C998" s="28"/>
      <c r="H998" s="30"/>
    </row>
    <row r="999" spans="1:8" ht="27">
      <c r="E999" s="29" ph="1"/>
      <c r="F999" s="29" ph="1"/>
    </row>
    <row r="1000" spans="1:8" ht="27">
      <c r="E1000" s="29" ph="1"/>
      <c r="F1000" s="29" ph="1"/>
    </row>
    <row r="1002" spans="1:8" ht="27">
      <c r="E1002" s="29" ph="1"/>
      <c r="F1002" s="29" ph="1"/>
    </row>
    <row r="1003" spans="1:8" s="29" customFormat="1" ht="27">
      <c r="A1003" s="31"/>
      <c r="B1003" s="27"/>
      <c r="C1003" s="28"/>
      <c r="E1003" s="29" ph="1"/>
      <c r="F1003" s="29" ph="1"/>
      <c r="H1003" s="30"/>
    </row>
    <row r="1004" spans="1:8" s="29" customFormat="1" ht="27">
      <c r="A1004" s="31"/>
      <c r="B1004" s="27"/>
      <c r="C1004" s="28"/>
      <c r="E1004" s="29" ph="1"/>
      <c r="F1004" s="29" ph="1"/>
      <c r="H1004" s="30"/>
    </row>
    <row r="1006" spans="1:8" s="29" customFormat="1" ht="27">
      <c r="A1006" s="31"/>
      <c r="B1006" s="27"/>
      <c r="C1006" s="28"/>
      <c r="E1006" s="29" ph="1"/>
      <c r="F1006" s="29" ph="1"/>
      <c r="H1006" s="30"/>
    </row>
    <row r="1008" spans="1:8" ht="27">
      <c r="E1008" s="29" ph="1"/>
      <c r="F1008" s="29" ph="1"/>
    </row>
    <row r="1010" spans="1:8" s="29" customFormat="1" ht="27">
      <c r="A1010" s="31"/>
      <c r="B1010" s="27"/>
      <c r="C1010" s="28"/>
      <c r="E1010" s="29" ph="1"/>
      <c r="F1010" s="29" ph="1"/>
      <c r="H1010" s="30"/>
    </row>
    <row r="1011" spans="1:8" s="29" customFormat="1">
      <c r="A1011" s="31"/>
      <c r="B1011" s="27"/>
      <c r="C1011" s="28"/>
      <c r="H1011" s="30"/>
    </row>
    <row r="1012" spans="1:8" s="29" customFormat="1">
      <c r="A1012" s="31"/>
      <c r="B1012" s="27"/>
      <c r="C1012" s="28"/>
      <c r="H1012" s="30"/>
    </row>
    <row r="1013" spans="1:8" s="29" customFormat="1">
      <c r="A1013" s="31"/>
      <c r="B1013" s="27"/>
      <c r="C1013" s="28"/>
      <c r="H1013" s="30"/>
    </row>
    <row r="1015" spans="1:8" s="29" customFormat="1" ht="27">
      <c r="A1015" s="31"/>
      <c r="B1015" s="27"/>
      <c r="C1015" s="28"/>
      <c r="E1015" s="29" ph="1"/>
      <c r="F1015" s="29" ph="1"/>
      <c r="H1015" s="30"/>
    </row>
    <row r="1016" spans="1:8" ht="27">
      <c r="E1016" s="29" ph="1"/>
      <c r="F1016" s="29" ph="1"/>
    </row>
    <row r="1018" spans="1:8" ht="27">
      <c r="E1018" s="29" ph="1"/>
      <c r="F1018" s="29" ph="1"/>
    </row>
    <row r="1020" spans="1:8" s="29" customFormat="1">
      <c r="A1020" s="31"/>
      <c r="B1020" s="27"/>
      <c r="C1020" s="28"/>
      <c r="H1020" s="30"/>
    </row>
    <row r="1021" spans="1:8" s="29" customFormat="1">
      <c r="A1021" s="31"/>
      <c r="B1021" s="27"/>
      <c r="C1021" s="28"/>
      <c r="H1021" s="30"/>
    </row>
    <row r="1022" spans="1:8" ht="27">
      <c r="E1022" s="29" ph="1"/>
      <c r="F1022" s="29" ph="1"/>
    </row>
    <row r="1023" spans="1:8" s="29" customFormat="1" ht="27">
      <c r="A1023" s="31"/>
      <c r="B1023" s="27"/>
      <c r="C1023" s="28"/>
      <c r="E1023" s="29" ph="1"/>
      <c r="F1023" s="29" ph="1"/>
      <c r="H1023" s="30"/>
    </row>
    <row r="1024" spans="1:8" ht="27">
      <c r="E1024" s="29" ph="1"/>
      <c r="F1024" s="29" ph="1"/>
    </row>
    <row r="1026" spans="1:8" ht="27">
      <c r="E1026" s="29" ph="1"/>
      <c r="F1026" s="29" ph="1"/>
    </row>
    <row r="1027" spans="1:8" s="29" customFormat="1">
      <c r="A1027" s="31"/>
      <c r="B1027" s="27"/>
      <c r="C1027" s="28"/>
      <c r="H1027" s="30"/>
    </row>
    <row r="1028" spans="1:8" s="29" customFormat="1">
      <c r="A1028" s="31"/>
      <c r="B1028" s="27"/>
      <c r="C1028" s="28"/>
      <c r="H1028" s="30"/>
    </row>
    <row r="1031" spans="1:8" ht="27">
      <c r="E1031" s="29" ph="1"/>
      <c r="F1031" s="29" ph="1"/>
    </row>
    <row r="1032" spans="1:8" ht="27">
      <c r="E1032" s="29" ph="1"/>
      <c r="F1032" s="29" ph="1"/>
    </row>
    <row r="1034" spans="1:8" s="29" customFormat="1" ht="27">
      <c r="A1034" s="31"/>
      <c r="B1034" s="27"/>
      <c r="C1034" s="28"/>
      <c r="E1034" s="29" ph="1"/>
      <c r="F1034" s="29" ph="1"/>
      <c r="H1034" s="30"/>
    </row>
    <row r="1036" spans="1:8" s="29" customFormat="1">
      <c r="A1036" s="31"/>
      <c r="B1036" s="27"/>
      <c r="C1036" s="28"/>
      <c r="H1036" s="30"/>
    </row>
    <row r="1038" spans="1:8" ht="27">
      <c r="E1038" s="29" ph="1"/>
      <c r="F1038" s="29" ph="1"/>
    </row>
    <row r="1039" spans="1:8" s="29" customFormat="1" ht="27">
      <c r="A1039" s="31"/>
      <c r="B1039" s="27"/>
      <c r="C1039" s="28"/>
      <c r="E1039" s="29" ph="1"/>
      <c r="F1039" s="29" ph="1"/>
      <c r="H1039" s="30"/>
    </row>
    <row r="1040" spans="1:8" ht="27">
      <c r="E1040" s="29" ph="1"/>
      <c r="F1040" s="29" ph="1"/>
    </row>
    <row r="1042" spans="1:8" ht="27">
      <c r="E1042" s="29" ph="1"/>
      <c r="F1042" s="29" ph="1"/>
    </row>
    <row r="1045" spans="1:8" ht="27">
      <c r="E1045" s="29" ph="1"/>
      <c r="F1045" s="29" ph="1"/>
    </row>
    <row r="1047" spans="1:8" s="29" customFormat="1">
      <c r="A1047" s="31"/>
      <c r="B1047" s="27"/>
      <c r="C1047" s="28"/>
      <c r="H1047" s="30"/>
    </row>
    <row r="1049" spans="1:8" s="29" customFormat="1" ht="27">
      <c r="A1049" s="31"/>
      <c r="B1049" s="27"/>
      <c r="C1049" s="28"/>
      <c r="E1049" s="29" ph="1"/>
      <c r="F1049" s="29" ph="1"/>
      <c r="H1049" s="30"/>
    </row>
    <row r="1050" spans="1:8" s="29" customFormat="1">
      <c r="A1050" s="31"/>
      <c r="B1050" s="27"/>
      <c r="C1050" s="28"/>
      <c r="H1050" s="30"/>
    </row>
    <row r="1051" spans="1:8" ht="27">
      <c r="E1051" s="29" ph="1"/>
      <c r="F1051" s="29" ph="1"/>
    </row>
    <row r="1052" spans="1:8" s="29" customFormat="1">
      <c r="A1052" s="31"/>
      <c r="B1052" s="27"/>
      <c r="C1052" s="28"/>
      <c r="H1052" s="30"/>
    </row>
    <row r="1053" spans="1:8" ht="27">
      <c r="E1053" s="29" ph="1"/>
      <c r="F1053" s="29" ph="1"/>
    </row>
    <row r="1055" spans="1:8" s="29" customFormat="1" ht="27">
      <c r="A1055" s="31"/>
      <c r="B1055" s="27"/>
      <c r="C1055" s="28"/>
      <c r="E1055" s="29" ph="1"/>
      <c r="F1055" s="29" ph="1"/>
      <c r="H1055" s="30"/>
    </row>
    <row r="1056" spans="1:8" ht="27">
      <c r="E1056" s="29" ph="1"/>
      <c r="F1056" s="29" ph="1"/>
    </row>
    <row r="1058" spans="1:8" ht="27">
      <c r="E1058" s="29" ph="1"/>
      <c r="F1058" s="29" ph="1"/>
    </row>
    <row r="1059" spans="1:8" s="29" customFormat="1">
      <c r="A1059" s="31"/>
      <c r="B1059" s="27"/>
      <c r="C1059" s="28"/>
      <c r="H1059" s="30"/>
    </row>
    <row r="1061" spans="1:8" s="29" customFormat="1">
      <c r="A1061" s="31"/>
      <c r="B1061" s="27"/>
      <c r="C1061" s="28"/>
      <c r="H1061" s="30"/>
    </row>
    <row r="1062" spans="1:8" ht="27">
      <c r="E1062" s="29" ph="1"/>
      <c r="F1062" s="29" ph="1"/>
    </row>
    <row r="1063" spans="1:8" s="29" customFormat="1" ht="27">
      <c r="A1063" s="31"/>
      <c r="B1063" s="27"/>
      <c r="C1063" s="28"/>
      <c r="E1063" s="29" ph="1"/>
      <c r="F1063" s="29" ph="1"/>
      <c r="H1063" s="30"/>
    </row>
    <row r="1065" spans="1:8" s="29" customFormat="1" ht="27">
      <c r="A1065" s="31"/>
      <c r="B1065" s="27"/>
      <c r="C1065" s="28"/>
      <c r="E1065" s="29" ph="1"/>
      <c r="F1065" s="29" ph="1"/>
      <c r="H1065" s="30"/>
    </row>
    <row r="1066" spans="1:8" s="29" customFormat="1">
      <c r="A1066" s="31"/>
      <c r="B1066" s="27"/>
      <c r="C1066" s="28"/>
      <c r="H1066" s="30"/>
    </row>
    <row r="1067" spans="1:8" ht="27">
      <c r="E1067" s="29" ph="1"/>
      <c r="F1067" s="29" ph="1"/>
    </row>
    <row r="1068" spans="1:8" s="29" customFormat="1">
      <c r="A1068" s="31"/>
      <c r="B1068" s="27"/>
      <c r="C1068" s="28"/>
      <c r="H1068" s="30"/>
    </row>
    <row r="1069" spans="1:8" ht="27">
      <c r="E1069" s="29" ph="1"/>
      <c r="F1069" s="29" ph="1"/>
    </row>
    <row r="1072" spans="1:8" s="29" customFormat="1">
      <c r="A1072" s="31"/>
      <c r="B1072" s="27"/>
      <c r="C1072" s="28"/>
      <c r="H1072" s="30"/>
    </row>
    <row r="1073" spans="1:8" s="29" customFormat="1">
      <c r="A1073" s="31"/>
      <c r="B1073" s="27"/>
      <c r="C1073" s="28"/>
      <c r="H1073" s="30"/>
    </row>
    <row r="1074" spans="1:8" ht="27">
      <c r="E1074" s="29" ph="1"/>
      <c r="F1074" s="29" ph="1"/>
    </row>
    <row r="1075" spans="1:8" s="29" customFormat="1" ht="27">
      <c r="A1075" s="31"/>
      <c r="B1075" s="27"/>
      <c r="C1075" s="28"/>
      <c r="E1075" s="29" ph="1"/>
      <c r="F1075" s="29" ph="1"/>
      <c r="H1075" s="30"/>
    </row>
    <row r="1077" spans="1:8" s="29" customFormat="1" ht="27">
      <c r="A1077" s="31"/>
      <c r="B1077" s="27"/>
      <c r="C1077" s="28"/>
      <c r="E1077" s="29" ph="1"/>
      <c r="F1077" s="29" ph="1"/>
      <c r="H1077" s="30"/>
    </row>
    <row r="1078" spans="1:8" ht="27">
      <c r="E1078" s="29" ph="1"/>
      <c r="F1078" s="29" ph="1"/>
    </row>
    <row r="1079" spans="1:8" s="29" customFormat="1" ht="27">
      <c r="A1079" s="31"/>
      <c r="B1079" s="27"/>
      <c r="C1079" s="28"/>
      <c r="E1079" s="29" ph="1"/>
      <c r="F1079" s="29" ph="1"/>
      <c r="H1079" s="30"/>
    </row>
    <row r="1081" spans="1:8" ht="27">
      <c r="E1081" s="29" ph="1"/>
      <c r="F1081" s="29" ph="1"/>
    </row>
    <row r="1083" spans="1:8" ht="27">
      <c r="E1083" s="29" ph="1"/>
      <c r="F1083" s="29" ph="1"/>
    </row>
    <row r="1084" spans="1:8" s="29" customFormat="1">
      <c r="A1084" s="31"/>
      <c r="B1084" s="27"/>
      <c r="C1084" s="28"/>
      <c r="H1084" s="30"/>
    </row>
    <row r="1085" spans="1:8" s="29" customFormat="1" ht="27">
      <c r="A1085" s="31"/>
      <c r="B1085" s="27"/>
      <c r="C1085" s="28"/>
      <c r="E1085" s="29" ph="1"/>
      <c r="F1085" s="29" ph="1"/>
      <c r="H1085" s="30"/>
    </row>
    <row r="1087" spans="1:8" s="29" customFormat="1">
      <c r="A1087" s="31"/>
      <c r="B1087" s="27"/>
      <c r="C1087" s="28"/>
      <c r="H1087" s="30"/>
    </row>
    <row r="1088" spans="1:8" s="29" customFormat="1">
      <c r="A1088" s="31"/>
      <c r="B1088" s="27"/>
      <c r="C1088" s="28"/>
      <c r="H1088" s="30"/>
    </row>
    <row r="1089" spans="1:8" s="29" customFormat="1">
      <c r="A1089" s="31"/>
      <c r="B1089" s="27"/>
      <c r="C1089" s="28"/>
      <c r="H1089" s="30"/>
    </row>
    <row r="1090" spans="1:8" ht="27">
      <c r="E1090" s="29" ph="1"/>
      <c r="F1090" s="29" ph="1"/>
    </row>
    <row r="1091" spans="1:8" s="29" customFormat="1" ht="27">
      <c r="A1091" s="31"/>
      <c r="B1091" s="27"/>
      <c r="C1091" s="28"/>
      <c r="E1091" s="29" ph="1"/>
      <c r="F1091" s="29" ph="1"/>
      <c r="H1091" s="30"/>
    </row>
    <row r="1093" spans="1:8" s="29" customFormat="1" ht="27">
      <c r="A1093" s="31"/>
      <c r="B1093" s="27"/>
      <c r="C1093" s="28"/>
      <c r="E1093" s="29" ph="1"/>
      <c r="F1093" s="29" ph="1"/>
      <c r="H1093" s="30"/>
    </row>
    <row r="1095" spans="1:8" s="29" customFormat="1">
      <c r="A1095" s="31"/>
      <c r="B1095" s="27"/>
      <c r="C1095" s="28"/>
      <c r="H1095" s="30"/>
    </row>
    <row r="1097" spans="1:8" ht="27">
      <c r="E1097" s="29" ph="1"/>
      <c r="F1097" s="29" ph="1"/>
    </row>
    <row r="1098" spans="1:8" ht="27">
      <c r="E1098" s="29" ph="1"/>
      <c r="F1098" s="29" ph="1"/>
    </row>
    <row r="1099" spans="1:8" ht="27">
      <c r="E1099" s="29" ph="1"/>
      <c r="F1099" s="29" ph="1"/>
    </row>
    <row r="1100" spans="1:8" s="29" customFormat="1">
      <c r="A1100" s="31"/>
      <c r="B1100" s="27"/>
      <c r="C1100" s="28"/>
      <c r="H1100" s="30"/>
    </row>
    <row r="1101" spans="1:8" s="29" customFormat="1" ht="27">
      <c r="A1101" s="31"/>
      <c r="B1101" s="27"/>
      <c r="C1101" s="28"/>
      <c r="E1101" s="29" ph="1"/>
      <c r="F1101" s="29" ph="1"/>
      <c r="H1101" s="30"/>
    </row>
    <row r="1103" spans="1:8" s="29" customFormat="1">
      <c r="A1103" s="31"/>
      <c r="B1103" s="27"/>
      <c r="C1103" s="28"/>
      <c r="H1103" s="30"/>
    </row>
    <row r="1106" spans="1:8" s="29" customFormat="1" ht="27">
      <c r="A1106" s="31"/>
      <c r="B1106" s="27"/>
      <c r="C1106" s="28"/>
      <c r="E1106" s="29" ph="1"/>
      <c r="F1106" s="29" ph="1"/>
      <c r="H1106" s="30"/>
    </row>
    <row r="1107" spans="1:8" ht="27">
      <c r="E1107" s="29" ph="1"/>
      <c r="F1107" s="29" ph="1"/>
    </row>
    <row r="1109" spans="1:8" ht="27">
      <c r="E1109" s="29" ph="1"/>
      <c r="F1109" s="29" ph="1"/>
    </row>
    <row r="1113" spans="1:8" ht="27">
      <c r="E1113" s="29" ph="1"/>
      <c r="F1113" s="29" ph="1"/>
    </row>
    <row r="1114" spans="1:8" s="29" customFormat="1" ht="27">
      <c r="A1114" s="31"/>
      <c r="B1114" s="27"/>
      <c r="C1114" s="28"/>
      <c r="E1114" s="29" ph="1"/>
      <c r="F1114" s="29" ph="1"/>
      <c r="H1114" s="30"/>
    </row>
    <row r="1115" spans="1:8" ht="27">
      <c r="E1115" s="29" ph="1"/>
      <c r="F1115" s="29" ph="1"/>
    </row>
    <row r="1116" spans="1:8" s="29" customFormat="1" ht="27">
      <c r="A1116" s="31"/>
      <c r="B1116" s="27"/>
      <c r="C1116" s="28"/>
      <c r="E1116" s="29" ph="1"/>
      <c r="F1116" s="29" ph="1"/>
      <c r="H1116" s="30"/>
    </row>
    <row r="1117" spans="1:8" s="29" customFormat="1">
      <c r="A1117" s="31"/>
      <c r="B1117" s="27"/>
      <c r="C1117" s="28"/>
      <c r="H1117" s="30"/>
    </row>
    <row r="1118" spans="1:8" ht="27">
      <c r="E1118" s="29" ph="1"/>
      <c r="F1118" s="29" ph="1"/>
    </row>
    <row r="1119" spans="1:8" s="29" customFormat="1">
      <c r="A1119" s="31"/>
      <c r="B1119" s="27"/>
      <c r="C1119" s="28"/>
      <c r="H1119" s="30"/>
    </row>
    <row r="1122" spans="1:8" s="29" customFormat="1">
      <c r="A1122" s="31"/>
      <c r="B1122" s="27"/>
      <c r="C1122" s="28"/>
      <c r="H1122" s="30"/>
    </row>
    <row r="1123" spans="1:8" ht="27">
      <c r="E1123" s="29" ph="1"/>
      <c r="F1123" s="29" ph="1"/>
    </row>
    <row r="1124" spans="1:8" ht="27">
      <c r="E1124" s="29" ph="1"/>
      <c r="F1124" s="29" ph="1"/>
    </row>
    <row r="1126" spans="1:8" s="29" customFormat="1" ht="27">
      <c r="A1126" s="31"/>
      <c r="B1126" s="27"/>
      <c r="C1126" s="28"/>
      <c r="E1126" s="29" ph="1"/>
      <c r="F1126" s="29" ph="1"/>
      <c r="H1126" s="30"/>
    </row>
    <row r="1128" spans="1:8" s="29" customFormat="1">
      <c r="A1128" s="31"/>
      <c r="B1128" s="27"/>
      <c r="C1128" s="28"/>
      <c r="H1128" s="30"/>
    </row>
    <row r="1130" spans="1:8" s="29" customFormat="1" ht="27">
      <c r="A1130" s="31"/>
      <c r="B1130" s="27"/>
      <c r="C1130" s="28"/>
      <c r="E1130" s="29" ph="1"/>
      <c r="F1130" s="29" ph="1"/>
      <c r="H1130" s="30"/>
    </row>
    <row r="1131" spans="1:8" ht="27">
      <c r="E1131" s="29" ph="1"/>
      <c r="F1131" s="29" ph="1"/>
    </row>
    <row r="1132" spans="1:8" s="29" customFormat="1">
      <c r="A1132" s="31"/>
      <c r="B1132" s="27"/>
      <c r="C1132" s="28"/>
      <c r="H1132" s="30"/>
    </row>
    <row r="1133" spans="1:8" s="29" customFormat="1">
      <c r="A1133" s="31"/>
      <c r="B1133" s="27"/>
      <c r="C1133" s="28"/>
      <c r="H1133" s="30"/>
    </row>
    <row r="1135" spans="1:8" s="29" customFormat="1">
      <c r="A1135" s="31"/>
      <c r="B1135" s="27"/>
      <c r="C1135" s="28"/>
      <c r="H1135" s="30"/>
    </row>
    <row r="1137" spans="1:8" ht="27">
      <c r="E1137" s="29" ph="1"/>
      <c r="F1137" s="29" ph="1"/>
    </row>
    <row r="1139" spans="1:8" s="29" customFormat="1" ht="27">
      <c r="A1139" s="31"/>
      <c r="B1139" s="27"/>
      <c r="C1139" s="28"/>
      <c r="E1139" s="29" ph="1"/>
      <c r="F1139" s="29" ph="1"/>
      <c r="H1139" s="30"/>
    </row>
    <row r="1140" spans="1:8" s="29" customFormat="1">
      <c r="A1140" s="31"/>
      <c r="B1140" s="27"/>
      <c r="C1140" s="28"/>
      <c r="H1140" s="30"/>
    </row>
    <row r="1142" spans="1:8" s="29" customFormat="1" ht="27">
      <c r="A1142" s="31"/>
      <c r="B1142" s="27"/>
      <c r="C1142" s="28"/>
      <c r="E1142" s="29" ph="1"/>
      <c r="F1142" s="29" ph="1"/>
      <c r="H1142" s="30"/>
    </row>
    <row r="1144" spans="1:8" s="29" customFormat="1">
      <c r="A1144" s="31"/>
      <c r="B1144" s="27"/>
      <c r="C1144" s="28"/>
      <c r="H1144" s="30"/>
    </row>
    <row r="1146" spans="1:8" s="29" customFormat="1">
      <c r="A1146" s="31"/>
      <c r="B1146" s="27"/>
      <c r="C1146" s="28"/>
      <c r="H1146" s="30"/>
    </row>
    <row r="1150" spans="1:8" ht="27">
      <c r="E1150" s="29" ph="1"/>
      <c r="F1150" s="29" ph="1"/>
    </row>
    <row r="1151" spans="1:8" s="29" customFormat="1">
      <c r="A1151" s="31"/>
      <c r="B1151" s="27"/>
      <c r="C1151" s="28"/>
      <c r="H1151" s="30"/>
    </row>
    <row r="1152" spans="1:8" s="29" customFormat="1" ht="27">
      <c r="A1152" s="31"/>
      <c r="B1152" s="27"/>
      <c r="C1152" s="28"/>
      <c r="E1152" s="29" ph="1"/>
      <c r="F1152" s="29" ph="1"/>
      <c r="H1152" s="30"/>
    </row>
    <row r="1153" spans="1:8" ht="27">
      <c r="E1153" s="29" ph="1"/>
      <c r="F1153" s="29" ph="1"/>
    </row>
    <row r="1154" spans="1:8" s="29" customFormat="1">
      <c r="A1154" s="31"/>
      <c r="B1154" s="27"/>
      <c r="C1154" s="28"/>
      <c r="H1154" s="30"/>
    </row>
    <row r="1155" spans="1:8" s="29" customFormat="1" ht="27">
      <c r="A1155" s="31"/>
      <c r="B1155" s="27"/>
      <c r="C1155" s="28"/>
      <c r="E1155" s="29" ph="1"/>
      <c r="F1155" s="29" ph="1"/>
      <c r="H1155" s="30"/>
    </row>
    <row r="1156" spans="1:8" s="29" customFormat="1">
      <c r="A1156" s="31"/>
      <c r="B1156" s="27"/>
      <c r="C1156" s="28"/>
      <c r="H1156" s="30"/>
    </row>
    <row r="1158" spans="1:8" s="29" customFormat="1" ht="27">
      <c r="A1158" s="31"/>
      <c r="B1158" s="27"/>
      <c r="C1158" s="28"/>
      <c r="E1158" s="29" ph="1"/>
      <c r="F1158" s="29" ph="1"/>
      <c r="H1158" s="30"/>
    </row>
    <row r="1160" spans="1:8" s="29" customFormat="1">
      <c r="A1160" s="31"/>
      <c r="B1160" s="27"/>
      <c r="C1160" s="28"/>
      <c r="H1160" s="30"/>
    </row>
    <row r="1162" spans="1:8" s="29" customFormat="1" ht="27">
      <c r="A1162" s="31"/>
      <c r="B1162" s="27"/>
      <c r="C1162" s="28"/>
      <c r="E1162" s="29" ph="1"/>
      <c r="F1162" s="29" ph="1"/>
      <c r="H1162" s="30"/>
    </row>
    <row r="1164" spans="1:8" ht="27">
      <c r="E1164" s="29" ph="1"/>
      <c r="F1164" s="29" ph="1"/>
    </row>
    <row r="1166" spans="1:8" ht="27">
      <c r="E1166" s="29" ph="1"/>
      <c r="F1166" s="29" ph="1"/>
    </row>
    <row r="1167" spans="1:8" s="29" customFormat="1">
      <c r="A1167" s="31"/>
      <c r="B1167" s="27"/>
      <c r="C1167" s="28"/>
      <c r="H1167" s="30"/>
    </row>
    <row r="1168" spans="1:8" s="29" customFormat="1" ht="27">
      <c r="A1168" s="31"/>
      <c r="B1168" s="27"/>
      <c r="C1168" s="28"/>
      <c r="E1168" s="29" ph="1"/>
      <c r="F1168" s="29" ph="1"/>
      <c r="H1168" s="30"/>
    </row>
    <row r="1169" spans="1:8" ht="27">
      <c r="E1169" s="29" ph="1"/>
      <c r="F1169" s="29" ph="1"/>
    </row>
    <row r="1170" spans="1:8" s="29" customFormat="1">
      <c r="A1170" s="31"/>
      <c r="B1170" s="27"/>
      <c r="C1170" s="28"/>
      <c r="H1170" s="30"/>
    </row>
    <row r="1171" spans="1:8" ht="27">
      <c r="E1171" s="29" ph="1"/>
      <c r="F1171" s="29" ph="1"/>
    </row>
    <row r="1174" spans="1:8" s="29" customFormat="1">
      <c r="A1174" s="31"/>
      <c r="B1174" s="27"/>
      <c r="C1174" s="28"/>
      <c r="H1174" s="30"/>
    </row>
    <row r="1175" spans="1:8" s="29" customFormat="1" ht="27">
      <c r="A1175" s="31"/>
      <c r="B1175" s="27"/>
      <c r="C1175" s="28"/>
      <c r="E1175" s="29" ph="1"/>
      <c r="F1175" s="29" ph="1"/>
      <c r="H1175" s="30"/>
    </row>
    <row r="1176" spans="1:8" s="29" customFormat="1" ht="27">
      <c r="A1176" s="31"/>
      <c r="B1176" s="27"/>
      <c r="C1176" s="28"/>
      <c r="E1176" s="29" ph="1"/>
      <c r="F1176" s="29" ph="1"/>
      <c r="H1176" s="30"/>
    </row>
    <row r="1178" spans="1:8" s="29" customFormat="1" ht="27">
      <c r="A1178" s="31"/>
      <c r="B1178" s="27"/>
      <c r="C1178" s="28"/>
      <c r="E1178" s="29" ph="1"/>
      <c r="F1178" s="29" ph="1"/>
      <c r="H1178" s="30"/>
    </row>
    <row r="1180" spans="1:8" ht="27">
      <c r="E1180" s="29" ph="1"/>
      <c r="F1180" s="29" ph="1"/>
    </row>
    <row r="1182" spans="1:8" ht="27">
      <c r="E1182" s="29" ph="1"/>
      <c r="F1182" s="29" ph="1"/>
    </row>
    <row r="1183" spans="1:8" s="29" customFormat="1">
      <c r="A1183" s="31"/>
      <c r="B1183" s="27"/>
      <c r="C1183" s="28"/>
      <c r="H1183" s="30"/>
    </row>
    <row r="1184" spans="1:8" s="29" customFormat="1">
      <c r="A1184" s="31"/>
      <c r="B1184" s="27"/>
      <c r="C1184" s="28"/>
      <c r="H1184" s="30"/>
    </row>
    <row r="1186" spans="1:8" s="29" customFormat="1">
      <c r="A1186" s="31"/>
      <c r="B1186" s="27"/>
      <c r="C1186" s="28"/>
      <c r="H1186" s="30"/>
    </row>
    <row r="1187" spans="1:8" ht="27">
      <c r="E1187" s="29" ph="1"/>
      <c r="F1187" s="29" ph="1"/>
    </row>
    <row r="1188" spans="1:8" ht="27">
      <c r="E1188" s="29" ph="1"/>
      <c r="F1188" s="29" ph="1"/>
    </row>
    <row r="1190" spans="1:8" s="29" customFormat="1" ht="27">
      <c r="A1190" s="31"/>
      <c r="B1190" s="27"/>
      <c r="C1190" s="28"/>
      <c r="E1190" s="29" ph="1"/>
      <c r="F1190" s="29" ph="1"/>
      <c r="H1190" s="30"/>
    </row>
    <row r="1191" spans="1:8" s="29" customFormat="1" ht="27">
      <c r="A1191" s="31"/>
      <c r="B1191" s="27"/>
      <c r="C1191" s="28"/>
      <c r="E1191" s="29" ph="1"/>
      <c r="F1191" s="29" ph="1"/>
      <c r="H1191" s="30"/>
    </row>
    <row r="1192" spans="1:8" s="29" customFormat="1" ht="27">
      <c r="A1192" s="31"/>
      <c r="B1192" s="27"/>
      <c r="C1192" s="28"/>
      <c r="E1192" s="29" ph="1"/>
      <c r="F1192" s="29" ph="1"/>
      <c r="H1192" s="30"/>
    </row>
    <row r="1194" spans="1:8" s="29" customFormat="1" ht="27">
      <c r="A1194" s="31"/>
      <c r="B1194" s="27"/>
      <c r="C1194" s="28"/>
      <c r="E1194" s="29" ph="1"/>
      <c r="F1194" s="29" ph="1"/>
      <c r="H1194" s="30"/>
    </row>
    <row r="1196" spans="1:8" ht="27">
      <c r="E1196" s="29" ph="1"/>
      <c r="F1196" s="29" ph="1"/>
    </row>
    <row r="1197" spans="1:8" s="29" customFormat="1">
      <c r="A1197" s="31"/>
      <c r="B1197" s="27"/>
      <c r="C1197" s="28"/>
      <c r="H1197" s="30"/>
    </row>
    <row r="1198" spans="1:8" ht="27">
      <c r="E1198" s="29" ph="1"/>
      <c r="F1198" s="29" ph="1"/>
    </row>
    <row r="1201" spans="1:8" s="29" customFormat="1">
      <c r="A1201" s="31"/>
      <c r="B1201" s="27"/>
      <c r="C1201" s="28"/>
      <c r="H1201" s="30"/>
    </row>
    <row r="1203" spans="1:8" s="29" customFormat="1" ht="27">
      <c r="A1203" s="31"/>
      <c r="B1203" s="27"/>
      <c r="C1203" s="28"/>
      <c r="E1203" s="29" ph="1"/>
      <c r="F1203" s="29" ph="1"/>
      <c r="H1203" s="30"/>
    </row>
    <row r="1204" spans="1:8" ht="27">
      <c r="E1204" s="29" ph="1"/>
      <c r="F1204" s="29" ph="1"/>
    </row>
    <row r="1205" spans="1:8" s="29" customFormat="1">
      <c r="A1205" s="31"/>
      <c r="B1205" s="27"/>
      <c r="C1205" s="28"/>
      <c r="H1205" s="30"/>
    </row>
    <row r="1206" spans="1:8" ht="27">
      <c r="E1206" s="29" ph="1"/>
      <c r="F1206" s="29" ph="1"/>
    </row>
    <row r="1207" spans="1:8" s="29" customFormat="1">
      <c r="A1207" s="31"/>
      <c r="B1207" s="27"/>
      <c r="C1207" s="28"/>
      <c r="H1207" s="30"/>
    </row>
    <row r="1208" spans="1:8" s="29" customFormat="1">
      <c r="A1208" s="31"/>
      <c r="B1208" s="27"/>
      <c r="C1208" s="28"/>
      <c r="H1208" s="30"/>
    </row>
    <row r="1209" spans="1:8" ht="27">
      <c r="E1209" s="29" ph="1"/>
      <c r="F1209" s="29" ph="1"/>
    </row>
    <row r="1210" spans="1:8" s="29" customFormat="1">
      <c r="A1210" s="31"/>
      <c r="B1210" s="27"/>
      <c r="C1210" s="28"/>
      <c r="H1210" s="30"/>
    </row>
    <row r="1214" spans="1:8" s="29" customFormat="1">
      <c r="A1214" s="31"/>
      <c r="B1214" s="27"/>
      <c r="C1214" s="28"/>
      <c r="H1214" s="30"/>
    </row>
    <row r="1215" spans="1:8" s="29" customFormat="1">
      <c r="A1215" s="31"/>
      <c r="B1215" s="27"/>
      <c r="C1215" s="28"/>
      <c r="H1215" s="30"/>
    </row>
    <row r="1217" spans="1:8" s="29" customFormat="1" ht="27">
      <c r="A1217" s="31"/>
      <c r="B1217" s="27"/>
      <c r="C1217" s="28"/>
      <c r="E1217" s="29" ph="1"/>
      <c r="F1217" s="29" ph="1"/>
      <c r="H1217" s="30"/>
    </row>
    <row r="1219" spans="1:8" s="29" customFormat="1" ht="27">
      <c r="A1219" s="31"/>
      <c r="B1219" s="27"/>
      <c r="C1219" s="28"/>
      <c r="E1219" s="29" ph="1"/>
      <c r="F1219" s="29" ph="1"/>
      <c r="H1219" s="30"/>
    </row>
    <row r="1220" spans="1:8" ht="27">
      <c r="E1220" s="29" ph="1"/>
      <c r="F1220" s="29" ph="1"/>
    </row>
    <row r="1221" spans="1:8" s="29" customFormat="1">
      <c r="A1221" s="31"/>
      <c r="B1221" s="27"/>
      <c r="C1221" s="28"/>
      <c r="H1221" s="30"/>
    </row>
    <row r="1222" spans="1:8" ht="27">
      <c r="E1222" s="29" ph="1"/>
      <c r="F1222" s="29" ph="1"/>
    </row>
    <row r="1225" spans="1:8" ht="27">
      <c r="E1225" s="29" ph="1"/>
      <c r="F1225" s="29" ph="1"/>
    </row>
    <row r="1226" spans="1:8" s="29" customFormat="1">
      <c r="A1226" s="31"/>
      <c r="B1226" s="27"/>
      <c r="C1226" s="28"/>
      <c r="H1226" s="30"/>
    </row>
    <row r="1227" spans="1:8" s="29" customFormat="1">
      <c r="A1227" s="31"/>
      <c r="B1227" s="27"/>
      <c r="C1227" s="28"/>
      <c r="H1227" s="30"/>
    </row>
    <row r="1229" spans="1:8" s="29" customFormat="1" ht="27">
      <c r="A1229" s="31"/>
      <c r="B1229" s="27"/>
      <c r="C1229" s="28"/>
      <c r="E1229" s="29" ph="1"/>
      <c r="F1229" s="29" ph="1"/>
      <c r="H1229" s="30"/>
    </row>
    <row r="1230" spans="1:8" s="29" customFormat="1">
      <c r="A1230" s="31"/>
      <c r="B1230" s="27"/>
      <c r="C1230" s="28"/>
      <c r="H1230" s="30"/>
    </row>
    <row r="1231" spans="1:8" s="29" customFormat="1" ht="27">
      <c r="A1231" s="31"/>
      <c r="B1231" s="27"/>
      <c r="C1231" s="28"/>
      <c r="E1231" s="29" ph="1"/>
      <c r="F1231" s="29" ph="1"/>
      <c r="H1231" s="30"/>
    </row>
    <row r="1233" spans="1:8" s="29" customFormat="1" ht="27">
      <c r="A1233" s="31"/>
      <c r="B1233" s="27"/>
      <c r="C1233" s="28"/>
      <c r="E1233" s="29" ph="1"/>
      <c r="F1233" s="29" ph="1"/>
      <c r="H1233" s="30"/>
    </row>
    <row r="1235" spans="1:8" s="29" customFormat="1" ht="27">
      <c r="A1235" s="31"/>
      <c r="B1235" s="27"/>
      <c r="C1235" s="28"/>
      <c r="E1235" s="29" ph="1"/>
      <c r="F1235" s="29" ph="1"/>
      <c r="H1235" s="30"/>
    </row>
    <row r="1236" spans="1:8" ht="27">
      <c r="E1236" s="29" ph="1"/>
      <c r="F1236" s="29" ph="1"/>
    </row>
    <row r="1237" spans="1:8" s="29" customFormat="1">
      <c r="A1237" s="31"/>
      <c r="B1237" s="27"/>
      <c r="C1237" s="28"/>
      <c r="H1237" s="30"/>
    </row>
    <row r="1238" spans="1:8" ht="27">
      <c r="E1238" s="29" ph="1"/>
      <c r="F1238" s="29" ph="1"/>
    </row>
    <row r="1242" spans="1:8" s="29" customFormat="1" ht="27">
      <c r="A1242" s="31"/>
      <c r="B1242" s="27"/>
      <c r="C1242" s="28"/>
      <c r="E1242" s="29" ph="1"/>
      <c r="F1242" s="29" ph="1"/>
      <c r="H1242" s="30"/>
    </row>
    <row r="1243" spans="1:8" s="29" customFormat="1" ht="27">
      <c r="A1243" s="31"/>
      <c r="B1243" s="27"/>
      <c r="C1243" s="28"/>
      <c r="E1243" s="29" ph="1"/>
      <c r="F1243" s="29" ph="1"/>
      <c r="H1243" s="30"/>
    </row>
    <row r="1245" spans="1:8" s="29" customFormat="1" ht="27">
      <c r="A1245" s="31"/>
      <c r="B1245" s="27"/>
      <c r="C1245" s="28"/>
      <c r="E1245" s="29" ph="1"/>
      <c r="F1245" s="29" ph="1"/>
      <c r="H1245" s="30"/>
    </row>
    <row r="1247" spans="1:8" ht="27">
      <c r="E1247" s="29" ph="1"/>
      <c r="F1247" s="29" ph="1"/>
    </row>
    <row r="1249" spans="1:8" s="29" customFormat="1" ht="27">
      <c r="A1249" s="31"/>
      <c r="B1249" s="27"/>
      <c r="C1249" s="28"/>
      <c r="E1249" s="29" ph="1"/>
      <c r="F1249" s="29" ph="1"/>
      <c r="H1249" s="30"/>
    </row>
    <row r="1250" spans="1:8" s="29" customFormat="1">
      <c r="A1250" s="31"/>
      <c r="B1250" s="27"/>
      <c r="C1250" s="28"/>
      <c r="H1250" s="30"/>
    </row>
    <row r="1251" spans="1:8" s="29" customFormat="1">
      <c r="A1251" s="31"/>
      <c r="B1251" s="27"/>
      <c r="C1251" s="28"/>
      <c r="H1251" s="30"/>
    </row>
    <row r="1253" spans="1:8" s="29" customFormat="1">
      <c r="A1253" s="31"/>
      <c r="B1253" s="27"/>
      <c r="C1253" s="28"/>
      <c r="H1253" s="30"/>
    </row>
    <row r="1254" spans="1:8" ht="27">
      <c r="E1254" s="29" ph="1"/>
      <c r="F1254" s="29" ph="1"/>
    </row>
    <row r="1255" spans="1:8" ht="27">
      <c r="E1255" s="29" ph="1"/>
      <c r="F1255" s="29" ph="1"/>
    </row>
    <row r="1257" spans="1:8" ht="27">
      <c r="E1257" s="29" ph="1"/>
      <c r="F1257" s="29" ph="1"/>
    </row>
    <row r="1258" spans="1:8" s="29" customFormat="1" ht="27">
      <c r="A1258" s="31"/>
      <c r="B1258" s="27"/>
      <c r="C1258" s="28"/>
      <c r="E1258" s="29" ph="1"/>
      <c r="F1258" s="29" ph="1"/>
      <c r="H1258" s="30"/>
    </row>
    <row r="1259" spans="1:8" s="29" customFormat="1" ht="27">
      <c r="A1259" s="31"/>
      <c r="B1259" s="27"/>
      <c r="C1259" s="28"/>
      <c r="E1259" s="29" ph="1"/>
      <c r="F1259" s="29" ph="1"/>
      <c r="H1259" s="30"/>
    </row>
    <row r="1261" spans="1:8" s="29" customFormat="1" ht="27">
      <c r="A1261" s="31"/>
      <c r="B1261" s="27"/>
      <c r="C1261" s="28"/>
      <c r="E1261" s="29" ph="1"/>
      <c r="F1261" s="29" ph="1"/>
      <c r="H1261" s="30"/>
    </row>
    <row r="1263" spans="1:8" ht="27">
      <c r="E1263" s="29" ph="1"/>
      <c r="F1263" s="29" ph="1"/>
    </row>
    <row r="1265" spans="1:8" s="29" customFormat="1" ht="27">
      <c r="A1265" s="31"/>
      <c r="B1265" s="27"/>
      <c r="C1265" s="28"/>
      <c r="E1265" s="29" ph="1"/>
      <c r="F1265" s="29" ph="1"/>
      <c r="H1265" s="30"/>
    </row>
    <row r="1266" spans="1:8" s="29" customFormat="1">
      <c r="A1266" s="31"/>
      <c r="B1266" s="27"/>
      <c r="C1266" s="28"/>
      <c r="H1266" s="30"/>
    </row>
    <row r="1267" spans="1:8" s="29" customFormat="1">
      <c r="A1267" s="31"/>
      <c r="B1267" s="27"/>
      <c r="C1267" s="28"/>
      <c r="H1267" s="30"/>
    </row>
    <row r="1268" spans="1:8" s="29" customFormat="1">
      <c r="A1268" s="31"/>
      <c r="B1268" s="27"/>
      <c r="C1268" s="28"/>
      <c r="H1268" s="30"/>
    </row>
    <row r="1270" spans="1:8" s="29" customFormat="1" ht="27">
      <c r="A1270" s="31"/>
      <c r="B1270" s="27"/>
      <c r="C1270" s="28"/>
      <c r="E1270" s="29" ph="1"/>
      <c r="F1270" s="29" ph="1"/>
      <c r="H1270" s="30"/>
    </row>
    <row r="1271" spans="1:8" ht="27">
      <c r="E1271" s="29" ph="1"/>
      <c r="F1271" s="29" ph="1"/>
    </row>
    <row r="1273" spans="1:8" ht="27">
      <c r="E1273" s="29" ph="1"/>
      <c r="F1273" s="29" ph="1"/>
    </row>
    <row r="1275" spans="1:8" s="29" customFormat="1">
      <c r="A1275" s="31"/>
      <c r="B1275" s="27"/>
      <c r="C1275" s="28"/>
      <c r="H1275" s="30"/>
    </row>
    <row r="1276" spans="1:8" s="29" customFormat="1">
      <c r="A1276" s="31"/>
      <c r="B1276" s="27"/>
      <c r="C1276" s="28"/>
      <c r="H1276" s="30"/>
    </row>
    <row r="1277" spans="1:8" ht="27">
      <c r="E1277" s="29" ph="1"/>
      <c r="F1277" s="29" ph="1"/>
    </row>
    <row r="1278" spans="1:8" s="29" customFormat="1" ht="27">
      <c r="A1278" s="31"/>
      <c r="B1278" s="27"/>
      <c r="C1278" s="28"/>
      <c r="E1278" s="29" ph="1"/>
      <c r="F1278" s="29" ph="1"/>
      <c r="H1278" s="30"/>
    </row>
    <row r="1279" spans="1:8" ht="27">
      <c r="E1279" s="29" ph="1"/>
      <c r="F1279" s="29" ph="1"/>
    </row>
    <row r="1281" spans="1:8" ht="27">
      <c r="E1281" s="29" ph="1"/>
      <c r="F1281" s="29" ph="1"/>
    </row>
    <row r="1282" spans="1:8" s="29" customFormat="1">
      <c r="A1282" s="31"/>
      <c r="B1282" s="27"/>
      <c r="C1282" s="28"/>
      <c r="H1282" s="30"/>
    </row>
    <row r="1283" spans="1:8" s="29" customFormat="1">
      <c r="A1283" s="31"/>
      <c r="B1283" s="27"/>
      <c r="C1283" s="28"/>
      <c r="H1283" s="30"/>
    </row>
    <row r="1285" spans="1:8" s="29" customFormat="1">
      <c r="A1285" s="31"/>
      <c r="B1285" s="27"/>
      <c r="C1285" s="28"/>
      <c r="H1285" s="30"/>
    </row>
    <row r="1286" spans="1:8" s="29" customFormat="1" ht="27">
      <c r="A1286" s="31"/>
      <c r="B1286" s="27"/>
      <c r="C1286" s="28"/>
      <c r="E1286" s="29" ph="1"/>
      <c r="F1286" s="29" ph="1"/>
      <c r="H1286" s="30"/>
    </row>
    <row r="1287" spans="1:8" s="29" customFormat="1" ht="27">
      <c r="A1287" s="31"/>
      <c r="B1287" s="27"/>
      <c r="C1287" s="28"/>
      <c r="E1287" s="29" ph="1"/>
      <c r="F1287" s="29" ph="1"/>
      <c r="H1287" s="30"/>
    </row>
    <row r="1289" spans="1:8" ht="27">
      <c r="E1289" s="29" ph="1"/>
      <c r="F1289" s="29" ph="1"/>
    </row>
    <row r="1291" spans="1:8" s="29" customFormat="1">
      <c r="A1291" s="31"/>
      <c r="B1291" s="27"/>
      <c r="C1291" s="28"/>
      <c r="H1291" s="30"/>
    </row>
    <row r="1292" spans="1:8" s="29" customFormat="1">
      <c r="A1292" s="31"/>
      <c r="B1292" s="27"/>
      <c r="C1292" s="28"/>
      <c r="H1292" s="30"/>
    </row>
    <row r="1293" spans="1:8" s="29" customFormat="1" ht="27">
      <c r="A1293" s="31"/>
      <c r="B1293" s="27"/>
      <c r="C1293" s="28"/>
      <c r="E1293" s="29" ph="1"/>
      <c r="F1293" s="29" ph="1"/>
      <c r="H1293" s="30"/>
    </row>
    <row r="1294" spans="1:8" s="29" customFormat="1" ht="27">
      <c r="A1294" s="31"/>
      <c r="B1294" s="27"/>
      <c r="C1294" s="28"/>
      <c r="E1294" s="29" ph="1"/>
      <c r="F1294" s="29" ph="1"/>
      <c r="H1294" s="30"/>
    </row>
    <row r="1295" spans="1:8" ht="27">
      <c r="E1295" s="29" ph="1"/>
      <c r="F1295" s="29" ph="1"/>
    </row>
    <row r="1296" spans="1:8" s="29" customFormat="1">
      <c r="A1296" s="31"/>
      <c r="B1296" s="27"/>
      <c r="C1296" s="28"/>
      <c r="H1296" s="30"/>
    </row>
    <row r="1297" spans="1:8" ht="27">
      <c r="E1297" s="29" ph="1"/>
      <c r="F1297" s="29" ph="1"/>
    </row>
    <row r="1300" spans="1:8" ht="27">
      <c r="E1300" s="29" ph="1"/>
      <c r="F1300" s="29" ph="1"/>
    </row>
    <row r="1301" spans="1:8" s="29" customFormat="1">
      <c r="A1301" s="31"/>
      <c r="B1301" s="27"/>
      <c r="C1301" s="28"/>
      <c r="H1301" s="30"/>
    </row>
    <row r="1302" spans="1:8" s="29" customFormat="1">
      <c r="A1302" s="31"/>
      <c r="B1302" s="27"/>
      <c r="C1302" s="28"/>
      <c r="H1302" s="30"/>
    </row>
    <row r="1304" spans="1:8" s="29" customFormat="1" ht="27">
      <c r="A1304" s="31"/>
      <c r="B1304" s="27"/>
      <c r="C1304" s="28"/>
      <c r="E1304" s="29" ph="1"/>
      <c r="F1304" s="29" ph="1"/>
      <c r="H1304" s="30"/>
    </row>
    <row r="1306" spans="1:8" ht="27">
      <c r="E1306" s="29" ph="1"/>
      <c r="F1306" s="29" ph="1"/>
    </row>
    <row r="1308" spans="1:8" s="29" customFormat="1" ht="27">
      <c r="A1308" s="31"/>
      <c r="B1308" s="27"/>
      <c r="C1308" s="28"/>
      <c r="E1308" s="29" ph="1"/>
      <c r="F1308" s="29" ph="1"/>
      <c r="H1308" s="30"/>
    </row>
    <row r="1309" spans="1:8" s="29" customFormat="1">
      <c r="A1309" s="31"/>
      <c r="B1309" s="27"/>
      <c r="C1309" s="28"/>
      <c r="H1309" s="30"/>
    </row>
    <row r="1310" spans="1:8" ht="27">
      <c r="E1310" s="29" ph="1"/>
      <c r="F1310" s="29" ph="1"/>
    </row>
    <row r="1311" spans="1:8" s="29" customFormat="1" ht="27">
      <c r="A1311" s="31"/>
      <c r="B1311" s="27"/>
      <c r="C1311" s="28"/>
      <c r="E1311" s="29" ph="1"/>
      <c r="F1311" s="29" ph="1"/>
      <c r="H1311" s="30"/>
    </row>
    <row r="1312" spans="1:8" s="29" customFormat="1">
      <c r="A1312" s="31"/>
      <c r="B1312" s="27"/>
      <c r="C1312" s="28"/>
      <c r="H1312" s="30"/>
    </row>
    <row r="1313" spans="1:8" ht="27">
      <c r="E1313" s="29" ph="1"/>
      <c r="F1313" s="29" ph="1"/>
    </row>
    <row r="1315" spans="1:8" s="29" customFormat="1">
      <c r="A1315" s="31"/>
      <c r="B1315" s="27"/>
      <c r="C1315" s="28"/>
      <c r="H1315" s="30"/>
    </row>
    <row r="1316" spans="1:8" s="29" customFormat="1">
      <c r="A1316" s="31"/>
      <c r="B1316" s="27"/>
      <c r="C1316" s="28"/>
      <c r="H1316" s="30"/>
    </row>
    <row r="1317" spans="1:8" s="29" customFormat="1" ht="27">
      <c r="A1317" s="31"/>
      <c r="B1317" s="27"/>
      <c r="C1317" s="28"/>
      <c r="E1317" s="29" ph="1"/>
      <c r="F1317" s="29" ph="1"/>
      <c r="H1317" s="30"/>
    </row>
    <row r="1318" spans="1:8" ht="27">
      <c r="E1318" s="29" ph="1"/>
      <c r="F1318" s="29" ph="1"/>
    </row>
    <row r="1320" spans="1:8" ht="27">
      <c r="E1320" s="29" ph="1"/>
      <c r="F1320" s="29" ph="1"/>
    </row>
    <row r="1321" spans="1:8" s="29" customFormat="1">
      <c r="A1321" s="31"/>
      <c r="B1321" s="27"/>
      <c r="C1321" s="28"/>
      <c r="H1321" s="30"/>
    </row>
    <row r="1322" spans="1:8" s="29" customFormat="1" ht="27">
      <c r="A1322" s="31"/>
      <c r="B1322" s="27"/>
      <c r="C1322" s="28"/>
      <c r="E1322" s="29" ph="1"/>
      <c r="F1322" s="29" ph="1"/>
      <c r="H1322" s="30"/>
    </row>
    <row r="1324" spans="1:8" s="29" customFormat="1" ht="27">
      <c r="A1324" s="31"/>
      <c r="B1324" s="27"/>
      <c r="C1324" s="28"/>
      <c r="E1324" s="29" ph="1"/>
      <c r="F1324" s="29" ph="1"/>
      <c r="H1324" s="30"/>
    </row>
    <row r="1325" spans="1:8" s="29" customFormat="1">
      <c r="A1325" s="31"/>
      <c r="B1325" s="27"/>
      <c r="C1325" s="28"/>
      <c r="H1325" s="30"/>
    </row>
    <row r="1328" spans="1:8" s="29" customFormat="1">
      <c r="A1328" s="31"/>
      <c r="B1328" s="27"/>
      <c r="C1328" s="28"/>
      <c r="H1328" s="30"/>
    </row>
    <row r="1329" spans="1:8" s="29" customFormat="1" ht="27">
      <c r="A1329" s="31"/>
      <c r="B1329" s="27"/>
      <c r="C1329" s="28"/>
      <c r="E1329" s="29" ph="1"/>
      <c r="F1329" s="29" ph="1"/>
      <c r="H1329" s="30"/>
    </row>
    <row r="1330" spans="1:8" ht="27">
      <c r="E1330" s="29" ph="1"/>
      <c r="F1330" s="29" ph="1"/>
    </row>
    <row r="1331" spans="1:8" s="29" customFormat="1">
      <c r="A1331" s="31"/>
      <c r="B1331" s="27"/>
      <c r="C1331" s="28"/>
      <c r="H1331" s="30"/>
    </row>
    <row r="1332" spans="1:8" ht="27">
      <c r="E1332" s="29" ph="1"/>
      <c r="F1332" s="29" ph="1"/>
    </row>
    <row r="1333" spans="1:8" ht="27">
      <c r="E1333" s="29" ph="1"/>
      <c r="F1333" s="29" ph="1"/>
    </row>
    <row r="1334" spans="1:8" ht="27">
      <c r="E1334" s="29" ph="1"/>
      <c r="F1334" s="29" ph="1"/>
    </row>
    <row r="1336" spans="1:8" s="29" customFormat="1" ht="27">
      <c r="A1336" s="31"/>
      <c r="B1336" s="27"/>
      <c r="C1336" s="28"/>
      <c r="E1336" s="29" ph="1"/>
      <c r="F1336" s="29" ph="1"/>
      <c r="H1336" s="30"/>
    </row>
    <row r="1337" spans="1:8" s="29" customFormat="1">
      <c r="A1337" s="31"/>
      <c r="B1337" s="27"/>
      <c r="C1337" s="28"/>
      <c r="H1337" s="30"/>
    </row>
    <row r="1338" spans="1:8" ht="27">
      <c r="E1338" s="29" ph="1"/>
      <c r="F1338" s="29" ph="1"/>
    </row>
    <row r="1339" spans="1:8" s="29" customFormat="1">
      <c r="A1339" s="31"/>
      <c r="B1339" s="27"/>
      <c r="C1339" s="28"/>
      <c r="H1339" s="30"/>
    </row>
    <row r="1340" spans="1:8" ht="27">
      <c r="E1340" s="29" ph="1"/>
      <c r="F1340" s="29" ph="1"/>
    </row>
    <row r="1343" spans="1:8" s="29" customFormat="1">
      <c r="A1343" s="31"/>
      <c r="B1343" s="27"/>
      <c r="C1343" s="28"/>
      <c r="H1343" s="30"/>
    </row>
    <row r="1344" spans="1:8" s="29" customFormat="1">
      <c r="A1344" s="31"/>
      <c r="B1344" s="27"/>
      <c r="C1344" s="28"/>
      <c r="H1344" s="30"/>
    </row>
    <row r="1345" spans="1:8" ht="27">
      <c r="E1345" s="29" ph="1"/>
      <c r="F1345" s="29" ph="1"/>
    </row>
    <row r="1346" spans="1:8" s="29" customFormat="1" ht="27">
      <c r="A1346" s="31"/>
      <c r="B1346" s="27"/>
      <c r="C1346" s="28"/>
      <c r="E1346" s="29" ph="1"/>
      <c r="F1346" s="29" ph="1"/>
      <c r="H1346" s="30"/>
    </row>
    <row r="1347" spans="1:8" s="29" customFormat="1">
      <c r="A1347" s="31"/>
      <c r="B1347" s="27"/>
      <c r="C1347" s="28"/>
      <c r="H1347" s="30"/>
    </row>
    <row r="1348" spans="1:8" ht="27">
      <c r="E1348" s="29" ph="1"/>
      <c r="F1348" s="29" ph="1"/>
    </row>
    <row r="1350" spans="1:8" s="29" customFormat="1">
      <c r="A1350" s="31"/>
      <c r="B1350" s="27"/>
      <c r="C1350" s="28"/>
      <c r="H1350" s="30"/>
    </row>
    <row r="1351" spans="1:8" s="29" customFormat="1">
      <c r="A1351" s="31"/>
      <c r="B1351" s="27"/>
      <c r="C1351" s="28"/>
      <c r="H1351" s="30"/>
    </row>
    <row r="1352" spans="1:8" s="29" customFormat="1" ht="27">
      <c r="A1352" s="31"/>
      <c r="B1352" s="27"/>
      <c r="C1352" s="28"/>
      <c r="E1352" s="29" ph="1"/>
      <c r="F1352" s="29" ph="1"/>
      <c r="H1352" s="30"/>
    </row>
    <row r="1353" spans="1:8" ht="27">
      <c r="E1353" s="29" ph="1"/>
      <c r="F1353" s="29" ph="1"/>
    </row>
    <row r="1354" spans="1:8" ht="27">
      <c r="E1354" s="29" ph="1"/>
      <c r="F1354" s="29" ph="1"/>
    </row>
    <row r="1356" spans="1:8" s="29" customFormat="1" ht="27">
      <c r="A1356" s="31"/>
      <c r="B1356" s="27"/>
      <c r="C1356" s="28"/>
      <c r="E1356" s="29" ph="1"/>
      <c r="F1356" s="29" ph="1"/>
      <c r="H1356" s="30"/>
    </row>
    <row r="1357" spans="1:8" s="29" customFormat="1">
      <c r="A1357" s="31"/>
      <c r="B1357" s="27"/>
      <c r="C1357" s="28"/>
      <c r="H1357" s="30"/>
    </row>
    <row r="1359" spans="1:8" s="29" customFormat="1">
      <c r="A1359" s="31"/>
      <c r="B1359" s="27"/>
      <c r="C1359" s="28"/>
      <c r="H1359" s="30"/>
    </row>
    <row r="1360" spans="1:8" s="29" customFormat="1">
      <c r="A1360" s="31"/>
      <c r="B1360" s="27"/>
      <c r="C1360" s="28"/>
      <c r="H1360" s="30"/>
    </row>
    <row r="1361" spans="1:8" ht="27">
      <c r="E1361" s="29" ph="1"/>
      <c r="F1361" s="29" ph="1"/>
    </row>
    <row r="1362" spans="1:8" ht="27">
      <c r="E1362" s="29" ph="1"/>
      <c r="F1362" s="29" ph="1"/>
    </row>
    <row r="1363" spans="1:8" s="29" customFormat="1">
      <c r="A1363" s="31"/>
      <c r="B1363" s="27"/>
      <c r="C1363" s="28"/>
      <c r="H1363" s="30"/>
    </row>
    <row r="1364" spans="1:8" s="29" customFormat="1" ht="27">
      <c r="A1364" s="31"/>
      <c r="B1364" s="27"/>
      <c r="C1364" s="28"/>
      <c r="E1364" s="29" ph="1"/>
      <c r="F1364" s="29" ph="1"/>
      <c r="H1364" s="30"/>
    </row>
    <row r="1365" spans="1:8" s="29" customFormat="1">
      <c r="A1365" s="31"/>
      <c r="B1365" s="27"/>
      <c r="C1365" s="28"/>
      <c r="H1365" s="30"/>
    </row>
    <row r="1366" spans="1:8" s="29" customFormat="1">
      <c r="A1366" s="31"/>
      <c r="B1366" s="27"/>
      <c r="C1366" s="28"/>
      <c r="H1366" s="30"/>
    </row>
    <row r="1368" spans="1:8" ht="27">
      <c r="E1368" s="29" ph="1"/>
      <c r="F1368" s="29" ph="1"/>
    </row>
    <row r="1369" spans="1:8" s="29" customFormat="1" ht="27">
      <c r="A1369" s="31"/>
      <c r="B1369" s="27"/>
      <c r="C1369" s="28"/>
      <c r="E1369" s="29" ph="1"/>
      <c r="F1369" s="29" ph="1"/>
      <c r="H1369" s="30"/>
    </row>
    <row r="1370" spans="1:8" s="29" customFormat="1" ht="27">
      <c r="A1370" s="31"/>
      <c r="B1370" s="27"/>
      <c r="C1370" s="28"/>
      <c r="E1370" s="29" ph="1"/>
      <c r="F1370" s="29" ph="1"/>
      <c r="H1370" s="30"/>
    </row>
    <row r="1371" spans="1:8" s="29" customFormat="1" ht="27">
      <c r="A1371" s="31"/>
      <c r="B1371" s="27"/>
      <c r="C1371" s="28"/>
      <c r="E1371" s="29" ph="1"/>
      <c r="F1371" s="29" ph="1"/>
      <c r="H1371" s="30"/>
    </row>
    <row r="1372" spans="1:8" s="29" customFormat="1">
      <c r="A1372" s="31"/>
      <c r="B1372" s="27"/>
      <c r="C1372" s="28"/>
      <c r="H1372" s="30"/>
    </row>
    <row r="1373" spans="1:8" ht="27">
      <c r="E1373" s="29" ph="1"/>
      <c r="F1373" s="29" ph="1"/>
    </row>
    <row r="1376" spans="1:8" s="29" customFormat="1">
      <c r="A1376" s="31"/>
      <c r="B1376" s="27"/>
      <c r="C1376" s="28"/>
      <c r="H1376" s="30"/>
    </row>
    <row r="1377" spans="1:8" s="29" customFormat="1">
      <c r="A1377" s="31"/>
      <c r="B1377" s="27"/>
      <c r="C1377" s="28"/>
      <c r="H1377" s="30"/>
    </row>
    <row r="1378" spans="1:8" s="29" customFormat="1" ht="27">
      <c r="A1378" s="31"/>
      <c r="B1378" s="27"/>
      <c r="C1378" s="28"/>
      <c r="E1378" s="29" ph="1"/>
      <c r="F1378" s="29" ph="1"/>
      <c r="H1378" s="30"/>
    </row>
    <row r="1379" spans="1:8" s="29" customFormat="1" ht="27">
      <c r="A1379" s="31"/>
      <c r="B1379" s="27"/>
      <c r="C1379" s="28"/>
      <c r="E1379" s="29" ph="1"/>
      <c r="F1379" s="29" ph="1"/>
      <c r="H1379" s="30"/>
    </row>
    <row r="1381" spans="1:8" s="29" customFormat="1" ht="27">
      <c r="A1381" s="31"/>
      <c r="B1381" s="27"/>
      <c r="C1381" s="28"/>
      <c r="E1381" s="29" ph="1"/>
      <c r="F1381" s="29" ph="1"/>
      <c r="H1381" s="30"/>
    </row>
    <row r="1385" spans="1:8" ht="27">
      <c r="E1385" s="29" ph="1"/>
      <c r="F1385" s="29" ph="1"/>
    </row>
    <row r="1386" spans="1:8" s="29" customFormat="1" ht="27">
      <c r="A1386" s="31"/>
      <c r="B1386" s="27"/>
      <c r="C1386" s="28"/>
      <c r="E1386" s="29" ph="1"/>
      <c r="F1386" s="29" ph="1"/>
      <c r="H1386" s="30"/>
    </row>
    <row r="1387" spans="1:8" s="29" customFormat="1">
      <c r="A1387" s="31"/>
      <c r="B1387" s="27"/>
      <c r="C1387" s="28"/>
      <c r="H1387" s="30"/>
    </row>
    <row r="1388" spans="1:8" ht="27">
      <c r="E1388" s="29" ph="1"/>
      <c r="F1388" s="29" ph="1"/>
    </row>
    <row r="1389" spans="1:8" s="29" customFormat="1" ht="27">
      <c r="A1389" s="31"/>
      <c r="B1389" s="27"/>
      <c r="C1389" s="28"/>
      <c r="E1389" s="29" ph="1"/>
      <c r="F1389" s="29" ph="1"/>
      <c r="H1389" s="30"/>
    </row>
    <row r="1390" spans="1:8" ht="27">
      <c r="E1390" s="29" ph="1"/>
      <c r="F1390" s="29" ph="1"/>
    </row>
    <row r="1393" spans="1:8" s="29" customFormat="1">
      <c r="A1393" s="31"/>
      <c r="B1393" s="27"/>
      <c r="C1393" s="28"/>
      <c r="H1393" s="30"/>
    </row>
    <row r="1394" spans="1:8" s="29" customFormat="1" ht="27">
      <c r="A1394" s="31"/>
      <c r="B1394" s="27"/>
      <c r="C1394" s="28"/>
      <c r="E1394" s="29" ph="1"/>
      <c r="F1394" s="29" ph="1"/>
      <c r="H1394" s="30"/>
    </row>
    <row r="1395" spans="1:8" ht="27">
      <c r="E1395" s="29" ph="1"/>
      <c r="F1395" s="29" ph="1"/>
    </row>
    <row r="1396" spans="1:8" s="29" customFormat="1" ht="27">
      <c r="A1396" s="31"/>
      <c r="B1396" s="27"/>
      <c r="C1396" s="28"/>
      <c r="E1396" s="29" ph="1"/>
      <c r="F1396" s="29" ph="1"/>
      <c r="H1396" s="30"/>
    </row>
    <row r="1397" spans="1:8" s="29" customFormat="1" ht="27">
      <c r="A1397" s="31"/>
      <c r="B1397" s="27"/>
      <c r="C1397" s="28"/>
      <c r="E1397" s="29" ph="1"/>
      <c r="F1397" s="29" ph="1"/>
      <c r="H1397" s="30"/>
    </row>
    <row r="1399" spans="1:8" ht="27">
      <c r="E1399" s="29" ph="1"/>
      <c r="F1399" s="29" ph="1"/>
    </row>
    <row r="1400" spans="1:8" s="29" customFormat="1">
      <c r="A1400" s="31"/>
      <c r="B1400" s="27"/>
      <c r="C1400" s="28"/>
      <c r="H1400" s="30"/>
    </row>
    <row r="1401" spans="1:8" s="29" customFormat="1">
      <c r="A1401" s="31"/>
      <c r="B1401" s="27"/>
      <c r="C1401" s="28"/>
      <c r="H1401" s="30"/>
    </row>
    <row r="1402" spans="1:8" s="29" customFormat="1">
      <c r="A1402" s="31"/>
      <c r="B1402" s="27"/>
      <c r="C1402" s="28"/>
      <c r="H1402" s="30"/>
    </row>
    <row r="1404" spans="1:8" ht="27">
      <c r="E1404" s="29" ph="1"/>
      <c r="F1404" s="29" ph="1"/>
    </row>
    <row r="1405" spans="1:8" ht="27">
      <c r="E1405" s="29" ph="1"/>
      <c r="F1405" s="29" ph="1"/>
    </row>
    <row r="1406" spans="1:8" s="29" customFormat="1">
      <c r="A1406" s="31"/>
      <c r="B1406" s="27"/>
      <c r="C1406" s="28"/>
      <c r="H1406" s="30"/>
    </row>
    <row r="1407" spans="1:8" s="29" customFormat="1" ht="27">
      <c r="A1407" s="31"/>
      <c r="B1407" s="27"/>
      <c r="C1407" s="28"/>
      <c r="E1407" s="29" ph="1"/>
      <c r="F1407" s="29" ph="1"/>
      <c r="H1407" s="30"/>
    </row>
    <row r="1409" spans="1:8" s="29" customFormat="1">
      <c r="A1409" s="31"/>
      <c r="B1409" s="27"/>
      <c r="C1409" s="28"/>
      <c r="H1409" s="30"/>
    </row>
    <row r="1410" spans="1:8" s="29" customFormat="1">
      <c r="A1410" s="31"/>
      <c r="B1410" s="27"/>
      <c r="C1410" s="28"/>
      <c r="H1410" s="30"/>
    </row>
    <row r="1411" spans="1:8" ht="27">
      <c r="E1411" s="29" ph="1"/>
      <c r="F1411" s="29" ph="1"/>
    </row>
    <row r="1412" spans="1:8" ht="27">
      <c r="E1412" s="29" ph="1"/>
      <c r="F1412" s="29" ph="1"/>
    </row>
    <row r="1413" spans="1:8" s="29" customFormat="1">
      <c r="A1413" s="31"/>
      <c r="B1413" s="27"/>
      <c r="C1413" s="28"/>
      <c r="H1413" s="30"/>
    </row>
    <row r="1414" spans="1:8" s="29" customFormat="1" ht="27">
      <c r="A1414" s="31"/>
      <c r="B1414" s="27"/>
      <c r="C1414" s="28"/>
      <c r="E1414" s="29" ph="1"/>
      <c r="F1414" s="29" ph="1"/>
      <c r="H1414" s="30"/>
    </row>
    <row r="1415" spans="1:8" ht="27">
      <c r="E1415" s="29" ph="1"/>
      <c r="F1415" s="29" ph="1"/>
    </row>
    <row r="1416" spans="1:8" s="29" customFormat="1">
      <c r="A1416" s="31"/>
      <c r="B1416" s="27"/>
      <c r="C1416" s="28"/>
      <c r="H1416" s="30"/>
    </row>
    <row r="1418" spans="1:8" ht="27">
      <c r="E1418" s="29" ph="1"/>
      <c r="F1418" s="29" ph="1"/>
    </row>
    <row r="1419" spans="1:8" ht="27">
      <c r="E1419" s="29" ph="1"/>
      <c r="F1419" s="29" ph="1"/>
    </row>
    <row r="1420" spans="1:8" ht="27">
      <c r="E1420" s="29" ph="1"/>
      <c r="F1420" s="29" ph="1"/>
    </row>
    <row r="1421" spans="1:8" s="29" customFormat="1">
      <c r="A1421" s="31"/>
      <c r="B1421" s="27"/>
      <c r="C1421" s="28"/>
      <c r="H1421" s="30"/>
    </row>
    <row r="1422" spans="1:8" s="29" customFormat="1">
      <c r="A1422" s="31"/>
      <c r="B1422" s="27"/>
      <c r="C1422" s="28"/>
      <c r="H1422" s="30"/>
    </row>
    <row r="1424" spans="1:8" s="29" customFormat="1" ht="27">
      <c r="A1424" s="31"/>
      <c r="B1424" s="27"/>
      <c r="C1424" s="28"/>
      <c r="E1424" s="29" ph="1"/>
      <c r="F1424" s="29" ph="1"/>
      <c r="H1424" s="30"/>
    </row>
    <row r="1425" spans="1:8" ht="27">
      <c r="E1425" s="29" ph="1"/>
      <c r="F1425" s="29" ph="1"/>
    </row>
    <row r="1427" spans="1:8" ht="27">
      <c r="E1427" s="29" ph="1"/>
      <c r="F1427" s="29" ph="1"/>
    </row>
    <row r="1428" spans="1:8" s="29" customFormat="1" ht="27">
      <c r="A1428" s="31"/>
      <c r="B1428" s="27"/>
      <c r="C1428" s="28"/>
      <c r="E1428" s="29" ph="1"/>
      <c r="F1428" s="29" ph="1"/>
      <c r="H1428" s="30"/>
    </row>
    <row r="1429" spans="1:8" s="29" customFormat="1">
      <c r="A1429" s="31"/>
      <c r="B1429" s="27"/>
      <c r="C1429" s="28"/>
      <c r="H1429" s="30"/>
    </row>
    <row r="1431" spans="1:8" s="29" customFormat="1" ht="27">
      <c r="A1431" s="31"/>
      <c r="B1431" s="27"/>
      <c r="C1431" s="28"/>
      <c r="E1431" s="29" ph="1"/>
      <c r="F1431" s="29" ph="1"/>
      <c r="H1431" s="30"/>
    </row>
    <row r="1432" spans="1:8" s="29" customFormat="1" ht="27">
      <c r="A1432" s="31"/>
      <c r="B1432" s="27"/>
      <c r="C1432" s="28"/>
      <c r="E1432" s="29" ph="1"/>
      <c r="F1432" s="29" ph="1"/>
      <c r="H1432" s="30"/>
    </row>
    <row r="1434" spans="1:8" ht="27">
      <c r="E1434" s="29" ph="1"/>
      <c r="F1434" s="29" ph="1"/>
    </row>
    <row r="1435" spans="1:8" s="29" customFormat="1">
      <c r="A1435" s="31"/>
      <c r="B1435" s="27"/>
      <c r="C1435" s="28"/>
      <c r="H1435" s="30"/>
    </row>
    <row r="1436" spans="1:8" s="29" customFormat="1">
      <c r="A1436" s="31"/>
      <c r="B1436" s="27"/>
      <c r="C1436" s="28"/>
      <c r="H1436" s="30"/>
    </row>
    <row r="1437" spans="1:8" s="29" customFormat="1">
      <c r="A1437" s="31"/>
      <c r="B1437" s="27"/>
      <c r="C1437" s="28"/>
      <c r="H1437" s="30"/>
    </row>
    <row r="1439" spans="1:8" ht="27">
      <c r="E1439" s="29" ph="1"/>
      <c r="F1439" s="29" ph="1"/>
    </row>
    <row r="1440" spans="1:8" ht="27">
      <c r="E1440" s="29" ph="1"/>
      <c r="F1440" s="29" ph="1"/>
    </row>
    <row r="1441" spans="1:8" s="29" customFormat="1">
      <c r="A1441" s="31"/>
      <c r="B1441" s="27"/>
      <c r="C1441" s="28"/>
      <c r="H1441" s="30"/>
    </row>
    <row r="1442" spans="1:8" s="29" customFormat="1" ht="27">
      <c r="A1442" s="31"/>
      <c r="B1442" s="27"/>
      <c r="C1442" s="28"/>
      <c r="E1442" s="29" ph="1"/>
      <c r="F1442" s="29" ph="1"/>
      <c r="H1442" s="30"/>
    </row>
    <row r="1444" spans="1:8" s="29" customFormat="1">
      <c r="A1444" s="31"/>
      <c r="B1444" s="27"/>
      <c r="C1444" s="28"/>
      <c r="H1444" s="30"/>
    </row>
    <row r="1445" spans="1:8" s="29" customFormat="1">
      <c r="A1445" s="31"/>
      <c r="B1445" s="27"/>
      <c r="C1445" s="28"/>
      <c r="H1445" s="30"/>
    </row>
    <row r="1446" spans="1:8" ht="27">
      <c r="E1446" s="29" ph="1"/>
      <c r="F1446" s="29" ph="1"/>
    </row>
    <row r="1447" spans="1:8" ht="27">
      <c r="E1447" s="29" ph="1"/>
      <c r="F1447" s="29" ph="1"/>
    </row>
    <row r="1448" spans="1:8" s="29" customFormat="1">
      <c r="A1448" s="31"/>
      <c r="B1448" s="27"/>
      <c r="C1448" s="28"/>
      <c r="H1448" s="30"/>
    </row>
    <row r="1449" spans="1:8" s="29" customFormat="1" ht="27">
      <c r="A1449" s="31"/>
      <c r="B1449" s="27"/>
      <c r="C1449" s="28"/>
      <c r="E1449" s="29" ph="1"/>
      <c r="F1449" s="29" ph="1"/>
      <c r="H1449" s="30"/>
    </row>
    <row r="1450" spans="1:8" s="29" customFormat="1" ht="27">
      <c r="A1450" s="31"/>
      <c r="B1450" s="27"/>
      <c r="C1450" s="28"/>
      <c r="E1450" s="29" ph="1"/>
      <c r="F1450" s="29" ph="1"/>
      <c r="H1450" s="30"/>
    </row>
    <row r="1451" spans="1:8" s="29" customFormat="1">
      <c r="A1451" s="31"/>
      <c r="B1451" s="27"/>
      <c r="C1451" s="28"/>
      <c r="H1451" s="30"/>
    </row>
    <row r="1453" spans="1:8" ht="27">
      <c r="E1453" s="29" ph="1"/>
      <c r="F1453" s="29" ph="1"/>
    </row>
    <row r="1454" spans="1:8" s="29" customFormat="1" ht="27">
      <c r="A1454" s="31"/>
      <c r="B1454" s="27"/>
      <c r="C1454" s="28"/>
      <c r="E1454" s="29" ph="1"/>
      <c r="F1454" s="29" ph="1"/>
      <c r="H1454" s="30"/>
    </row>
    <row r="1455" spans="1:8" s="29" customFormat="1" ht="27">
      <c r="A1455" s="31"/>
      <c r="B1455" s="27"/>
      <c r="C1455" s="28"/>
      <c r="E1455" s="29" ph="1"/>
      <c r="F1455" s="29" ph="1"/>
      <c r="H1455" s="30"/>
    </row>
    <row r="1456" spans="1:8" s="29" customFormat="1">
      <c r="A1456" s="31"/>
      <c r="B1456" s="27"/>
      <c r="C1456" s="28"/>
      <c r="H1456" s="30"/>
    </row>
    <row r="1459" spans="1:8" s="29" customFormat="1" ht="27">
      <c r="A1459" s="31"/>
      <c r="B1459" s="27"/>
      <c r="C1459" s="28"/>
      <c r="E1459" s="29" ph="1"/>
      <c r="F1459" s="29" ph="1"/>
      <c r="H1459" s="30"/>
    </row>
    <row r="1460" spans="1:8" s="29" customFormat="1" ht="27">
      <c r="A1460" s="31"/>
      <c r="B1460" s="27"/>
      <c r="C1460" s="28"/>
      <c r="E1460" s="29" ph="1"/>
      <c r="F1460" s="29" ph="1"/>
      <c r="H1460" s="30"/>
    </row>
    <row r="1462" spans="1:8" s="29" customFormat="1" ht="27">
      <c r="A1462" s="31"/>
      <c r="B1462" s="27"/>
      <c r="C1462" s="28"/>
      <c r="E1462" s="29" ph="1"/>
      <c r="F1462" s="29" ph="1"/>
      <c r="H1462" s="30"/>
    </row>
    <row r="1463" spans="1:8" s="29" customFormat="1" ht="27">
      <c r="A1463" s="31"/>
      <c r="B1463" s="27"/>
      <c r="C1463" s="28"/>
      <c r="E1463" s="29" ph="1"/>
      <c r="F1463" s="29" ph="1"/>
      <c r="H1463" s="30"/>
    </row>
    <row r="1466" spans="1:8" s="29" customFormat="1" ht="27">
      <c r="A1466" s="31"/>
      <c r="B1466" s="27"/>
      <c r="C1466" s="28"/>
      <c r="E1466" s="29" ph="1"/>
      <c r="F1466" s="29" ph="1"/>
      <c r="H1466" s="30"/>
    </row>
    <row r="1467" spans="1:8" s="29" customFormat="1" ht="27">
      <c r="A1467" s="31"/>
      <c r="B1467" s="27"/>
      <c r="C1467" s="28"/>
      <c r="E1467" s="29" ph="1"/>
      <c r="F1467" s="29" ph="1"/>
      <c r="H1467" s="30"/>
    </row>
    <row r="1468" spans="1:8" s="29" customFormat="1" ht="27">
      <c r="A1468" s="31"/>
      <c r="B1468" s="27"/>
      <c r="C1468" s="28"/>
      <c r="E1468" s="29" ph="1"/>
      <c r="F1468" s="29" ph="1"/>
      <c r="H1468" s="30"/>
    </row>
    <row r="1469" spans="1:8" s="29" customFormat="1" ht="27">
      <c r="A1469" s="31"/>
      <c r="B1469" s="27"/>
      <c r="C1469" s="28"/>
      <c r="E1469" s="29" ph="1"/>
      <c r="F1469" s="29" ph="1"/>
      <c r="H1469" s="30"/>
    </row>
    <row r="1472" spans="1:8" s="29" customFormat="1" ht="27">
      <c r="A1472" s="31"/>
      <c r="B1472" s="27"/>
      <c r="C1472" s="28"/>
      <c r="E1472" s="29" ph="1"/>
      <c r="F1472" s="29" ph="1"/>
      <c r="H1472" s="30"/>
    </row>
    <row r="1473" spans="1:8" s="29" customFormat="1" ht="27">
      <c r="A1473" s="31"/>
      <c r="B1473" s="27"/>
      <c r="C1473" s="28"/>
      <c r="E1473" s="29" ph="1"/>
      <c r="F1473" s="29" ph="1"/>
      <c r="H1473" s="30"/>
    </row>
    <row r="1474" spans="1:8" s="29" customFormat="1" ht="27">
      <c r="A1474" s="31"/>
      <c r="B1474" s="27"/>
      <c r="C1474" s="28"/>
      <c r="E1474" s="29" ph="1"/>
      <c r="F1474" s="29" ph="1"/>
      <c r="H1474" s="30"/>
    </row>
    <row r="1475" spans="1:8" ht="27">
      <c r="E1475" s="29" ph="1"/>
      <c r="F1475" s="29" ph="1"/>
    </row>
    <row r="1476" spans="1:8" s="29" customFormat="1">
      <c r="A1476" s="31"/>
      <c r="B1476" s="27"/>
      <c r="C1476" s="28"/>
      <c r="H1476" s="30"/>
    </row>
    <row r="1477" spans="1:8" s="29" customFormat="1">
      <c r="A1477" s="31"/>
      <c r="B1477" s="27"/>
      <c r="C1477" s="28"/>
      <c r="H1477" s="30"/>
    </row>
    <row r="1479" spans="1:8" s="29" customFormat="1" ht="27">
      <c r="A1479" s="31"/>
      <c r="B1479" s="27"/>
      <c r="C1479" s="28"/>
      <c r="E1479" s="29" ph="1"/>
      <c r="F1479" s="29" ph="1"/>
      <c r="H1479" s="30"/>
    </row>
    <row r="1480" spans="1:8" ht="27">
      <c r="E1480" s="29" ph="1"/>
      <c r="F1480" s="29" ph="1"/>
    </row>
    <row r="1481" spans="1:8" ht="27">
      <c r="E1481" s="29" ph="1"/>
      <c r="F1481" s="29" ph="1"/>
    </row>
    <row r="1482" spans="1:8" ht="27">
      <c r="E1482" s="29" ph="1"/>
      <c r="F1482" s="29" ph="1"/>
    </row>
    <row r="1484" spans="1:8" s="29" customFormat="1" ht="27">
      <c r="A1484" s="31"/>
      <c r="B1484" s="27"/>
      <c r="C1484" s="28"/>
      <c r="E1484" s="29" ph="1"/>
      <c r="F1484" s="29" ph="1"/>
      <c r="H1484" s="30"/>
    </row>
    <row r="1485" spans="1:8" s="29" customFormat="1">
      <c r="A1485" s="31"/>
      <c r="B1485" s="27"/>
      <c r="C1485" s="28"/>
      <c r="H1485" s="30"/>
    </row>
    <row r="1487" spans="1:8" s="29" customFormat="1">
      <c r="A1487" s="31"/>
      <c r="B1487" s="27"/>
      <c r="C1487" s="28"/>
      <c r="H1487" s="30"/>
    </row>
    <row r="1489" spans="1:8" ht="27">
      <c r="E1489" s="29" ph="1"/>
      <c r="F1489" s="29" ph="1"/>
    </row>
    <row r="1490" spans="1:8" ht="27">
      <c r="E1490" s="29" ph="1"/>
      <c r="F1490" s="29" ph="1"/>
    </row>
    <row r="1491" spans="1:8" s="29" customFormat="1">
      <c r="A1491" s="31"/>
      <c r="B1491" s="27"/>
      <c r="C1491" s="28"/>
      <c r="H1491" s="30"/>
    </row>
    <row r="1492" spans="1:8" s="29" customFormat="1" ht="27">
      <c r="A1492" s="31"/>
      <c r="B1492" s="27"/>
      <c r="C1492" s="28"/>
      <c r="E1492" s="29" ph="1"/>
      <c r="F1492" s="29" ph="1"/>
      <c r="H1492" s="30"/>
    </row>
    <row r="1494" spans="1:8" s="29" customFormat="1">
      <c r="A1494" s="31"/>
      <c r="B1494" s="27"/>
      <c r="C1494" s="28"/>
      <c r="H1494" s="30"/>
    </row>
    <row r="1495" spans="1:8" s="29" customFormat="1">
      <c r="A1495" s="31"/>
      <c r="B1495" s="27"/>
      <c r="C1495" s="28"/>
      <c r="H1495" s="30"/>
    </row>
    <row r="1496" spans="1:8" ht="27">
      <c r="E1496" s="29" ph="1"/>
      <c r="F1496" s="29" ph="1"/>
    </row>
    <row r="1497" spans="1:8" ht="27">
      <c r="E1497" s="29" ph="1"/>
      <c r="F1497" s="29" ph="1"/>
    </row>
    <row r="1498" spans="1:8" s="29" customFormat="1">
      <c r="A1498" s="31"/>
      <c r="B1498" s="27"/>
      <c r="C1498" s="28"/>
      <c r="H1498" s="30"/>
    </row>
    <row r="1499" spans="1:8" s="29" customFormat="1" ht="27">
      <c r="A1499" s="31"/>
      <c r="B1499" s="27"/>
      <c r="C1499" s="28"/>
      <c r="E1499" s="29" ph="1"/>
      <c r="F1499" s="29" ph="1"/>
      <c r="H1499" s="30"/>
    </row>
    <row r="1500" spans="1:8" s="29" customFormat="1" ht="27">
      <c r="A1500" s="31"/>
      <c r="B1500" s="27"/>
      <c r="C1500" s="28"/>
      <c r="E1500" s="29" ph="1"/>
      <c r="F1500" s="29" ph="1"/>
      <c r="H1500" s="30"/>
    </row>
    <row r="1503" spans="1:8" ht="27">
      <c r="E1503" s="29" ph="1"/>
      <c r="F1503" s="29" ph="1"/>
    </row>
    <row r="1504" spans="1:8" s="29" customFormat="1" ht="27">
      <c r="A1504" s="31"/>
      <c r="B1504" s="27"/>
      <c r="C1504" s="28"/>
      <c r="E1504" s="29" ph="1"/>
      <c r="F1504" s="29" ph="1"/>
      <c r="H1504" s="30"/>
    </row>
    <row r="1505" spans="1:8" s="29" customFormat="1" ht="27">
      <c r="A1505" s="31"/>
      <c r="B1505" s="27"/>
      <c r="C1505" s="28"/>
      <c r="E1505" s="29" ph="1"/>
      <c r="F1505" s="29" ph="1"/>
      <c r="H1505" s="30"/>
    </row>
    <row r="1507" spans="1:8" s="29" customFormat="1">
      <c r="A1507" s="31"/>
      <c r="B1507" s="27"/>
      <c r="C1507" s="28"/>
      <c r="H1507" s="30"/>
    </row>
    <row r="1508" spans="1:8" s="29" customFormat="1">
      <c r="A1508" s="31"/>
      <c r="B1508" s="27"/>
      <c r="C1508" s="28"/>
      <c r="H1508" s="30"/>
    </row>
    <row r="1509" spans="1:8" ht="27">
      <c r="E1509" s="29" ph="1"/>
      <c r="F1509" s="29" ph="1"/>
    </row>
    <row r="1510" spans="1:8" ht="27">
      <c r="E1510" s="29" ph="1"/>
      <c r="F1510" s="29" ph="1"/>
    </row>
    <row r="1511" spans="1:8" s="29" customFormat="1">
      <c r="A1511" s="31"/>
      <c r="B1511" s="27"/>
      <c r="C1511" s="28"/>
      <c r="H1511" s="30"/>
    </row>
    <row r="1512" spans="1:8" s="29" customFormat="1" ht="27">
      <c r="A1512" s="31"/>
      <c r="B1512" s="27"/>
      <c r="C1512" s="28"/>
      <c r="E1512" s="29" ph="1"/>
      <c r="F1512" s="29" ph="1"/>
      <c r="H1512" s="30"/>
    </row>
    <row r="1513" spans="1:8" s="29" customFormat="1" ht="27">
      <c r="A1513" s="31"/>
      <c r="B1513" s="27"/>
      <c r="C1513" s="28"/>
      <c r="E1513" s="29" ph="1"/>
      <c r="F1513" s="29" ph="1"/>
      <c r="H1513" s="30"/>
    </row>
    <row r="1514" spans="1:8" s="29" customFormat="1">
      <c r="A1514" s="31"/>
      <c r="B1514" s="27"/>
      <c r="C1514" s="28"/>
      <c r="H1514" s="30"/>
    </row>
    <row r="1516" spans="1:8" ht="27">
      <c r="E1516" s="29" ph="1"/>
      <c r="F1516" s="29" ph="1"/>
    </row>
    <row r="1517" spans="1:8" s="29" customFormat="1" ht="27">
      <c r="A1517" s="31"/>
      <c r="B1517" s="27"/>
      <c r="C1517" s="28"/>
      <c r="E1517" s="29" ph="1"/>
      <c r="F1517" s="29" ph="1"/>
      <c r="H1517" s="30"/>
    </row>
    <row r="1518" spans="1:8" s="29" customFormat="1">
      <c r="A1518" s="31"/>
      <c r="B1518" s="27"/>
      <c r="C1518" s="28"/>
      <c r="H1518" s="30"/>
    </row>
    <row r="1519" spans="1:8" s="29" customFormat="1" ht="27">
      <c r="A1519" s="31"/>
      <c r="B1519" s="27"/>
      <c r="C1519" s="28"/>
      <c r="E1519" s="29" ph="1"/>
      <c r="F1519" s="29" ph="1"/>
      <c r="H1519" s="30"/>
    </row>
    <row r="1522" spans="1:8" s="29" customFormat="1">
      <c r="A1522" s="31"/>
      <c r="B1522" s="27"/>
      <c r="C1522" s="28"/>
      <c r="H1522" s="30"/>
    </row>
    <row r="1523" spans="1:8" s="29" customFormat="1">
      <c r="A1523" s="31"/>
      <c r="B1523" s="27"/>
      <c r="C1523" s="28"/>
      <c r="H1523" s="30"/>
    </row>
    <row r="1524" spans="1:8" ht="27">
      <c r="E1524" s="29" ph="1"/>
      <c r="F1524" s="29" ph="1"/>
    </row>
    <row r="1525" spans="1:8" s="29" customFormat="1" ht="27">
      <c r="A1525" s="31"/>
      <c r="B1525" s="27"/>
      <c r="C1525" s="28"/>
      <c r="E1525" s="29" ph="1"/>
      <c r="F1525" s="29" ph="1"/>
      <c r="H1525" s="30"/>
    </row>
    <row r="1526" spans="1:8" s="29" customFormat="1">
      <c r="A1526" s="31"/>
      <c r="B1526" s="27"/>
      <c r="C1526" s="28"/>
      <c r="H1526" s="30"/>
    </row>
    <row r="1527" spans="1:8" ht="27">
      <c r="E1527" s="29" ph="1"/>
      <c r="F1527" s="29" ph="1"/>
    </row>
    <row r="1529" spans="1:8" s="29" customFormat="1">
      <c r="A1529" s="31"/>
      <c r="B1529" s="27"/>
      <c r="C1529" s="28"/>
      <c r="H1529" s="30"/>
    </row>
    <row r="1530" spans="1:8" s="29" customFormat="1">
      <c r="A1530" s="31"/>
      <c r="B1530" s="27"/>
      <c r="C1530" s="28"/>
      <c r="H1530" s="30"/>
    </row>
    <row r="1531" spans="1:8" s="29" customFormat="1" ht="27">
      <c r="A1531" s="31"/>
      <c r="B1531" s="27"/>
      <c r="C1531" s="28"/>
      <c r="E1531" s="29" ph="1"/>
      <c r="F1531" s="29" ph="1"/>
      <c r="H1531" s="30"/>
    </row>
    <row r="1532" spans="1:8" s="29" customFormat="1" ht="27">
      <c r="A1532" s="31"/>
      <c r="B1532" s="27"/>
      <c r="C1532" s="28"/>
      <c r="E1532" s="29" ph="1"/>
      <c r="F1532" s="29" ph="1"/>
      <c r="H1532" s="30"/>
    </row>
    <row r="1534" spans="1:8" ht="27">
      <c r="E1534" s="29" ph="1"/>
      <c r="F1534" s="29" ph="1"/>
    </row>
    <row r="1535" spans="1:8" s="29" customFormat="1" ht="27">
      <c r="A1535" s="31"/>
      <c r="B1535" s="27"/>
      <c r="C1535" s="28"/>
      <c r="E1535" s="29" ph="1"/>
      <c r="F1535" s="29" ph="1"/>
      <c r="H1535" s="30"/>
    </row>
    <row r="1536" spans="1:8" s="29" customFormat="1">
      <c r="A1536" s="31"/>
      <c r="B1536" s="27"/>
      <c r="C1536" s="28"/>
      <c r="H1536" s="30"/>
    </row>
    <row r="1537" spans="1:8" s="29" customFormat="1">
      <c r="A1537" s="31"/>
      <c r="B1537" s="27"/>
      <c r="C1537" s="28"/>
      <c r="H1537" s="30"/>
    </row>
    <row r="1538" spans="1:8" ht="27">
      <c r="E1538" s="29" ph="1"/>
      <c r="F1538" s="29" ph="1"/>
    </row>
    <row r="1539" spans="1:8" s="29" customFormat="1" ht="27">
      <c r="A1539" s="31"/>
      <c r="B1539" s="27"/>
      <c r="C1539" s="28"/>
      <c r="E1539" s="29" ph="1"/>
      <c r="F1539" s="29" ph="1"/>
      <c r="H1539" s="30"/>
    </row>
    <row r="1540" spans="1:8" s="29" customFormat="1" ht="27">
      <c r="A1540" s="31"/>
      <c r="B1540" s="27"/>
      <c r="C1540" s="28"/>
      <c r="E1540" s="29" ph="1"/>
      <c r="F1540" s="29" ph="1"/>
      <c r="H1540" s="30"/>
    </row>
    <row r="1541" spans="1:8" s="29" customFormat="1">
      <c r="A1541" s="31"/>
      <c r="B1541" s="27"/>
      <c r="C1541" s="28"/>
      <c r="H1541" s="30"/>
    </row>
    <row r="1542" spans="1:8" s="29" customFormat="1">
      <c r="A1542" s="31"/>
      <c r="B1542" s="27"/>
      <c r="C1542" s="28"/>
      <c r="H1542" s="30"/>
    </row>
    <row r="1544" spans="1:8" ht="27">
      <c r="E1544" s="29" ph="1"/>
      <c r="F1544" s="29" ph="1"/>
    </row>
    <row r="1545" spans="1:8" s="29" customFormat="1" ht="27">
      <c r="A1545" s="31"/>
      <c r="B1545" s="27"/>
      <c r="C1545" s="28"/>
      <c r="E1545" s="29" ph="1"/>
      <c r="F1545" s="29" ph="1"/>
      <c r="H1545" s="30"/>
    </row>
    <row r="1546" spans="1:8" s="29" customFormat="1">
      <c r="A1546" s="31"/>
      <c r="B1546" s="27"/>
      <c r="C1546" s="28"/>
      <c r="H1546" s="30"/>
    </row>
    <row r="1547" spans="1:8" ht="27">
      <c r="E1547" s="29" ph="1"/>
      <c r="F1547" s="29" ph="1"/>
    </row>
    <row r="1548" spans="1:8" ht="27">
      <c r="E1548" s="29" ph="1"/>
      <c r="F1548" s="29" ph="1"/>
    </row>
    <row r="1549" spans="1:8" s="29" customFormat="1">
      <c r="A1549" s="31"/>
      <c r="B1549" s="27"/>
      <c r="C1549" s="28"/>
      <c r="H1549" s="30"/>
    </row>
    <row r="1550" spans="1:8" s="29" customFormat="1">
      <c r="A1550" s="31"/>
      <c r="B1550" s="27"/>
      <c r="C1550" s="28"/>
      <c r="H1550" s="30"/>
    </row>
    <row r="1551" spans="1:8" s="29" customFormat="1" ht="27">
      <c r="A1551" s="31"/>
      <c r="B1551" s="27"/>
      <c r="C1551" s="28"/>
      <c r="E1551" s="29" ph="1"/>
      <c r="F1551" s="29" ph="1"/>
      <c r="H1551" s="30"/>
    </row>
    <row r="1552" spans="1:8" s="29" customFormat="1" ht="27">
      <c r="A1552" s="31"/>
      <c r="B1552" s="27"/>
      <c r="C1552" s="28"/>
      <c r="E1552" s="29" ph="1"/>
      <c r="F1552" s="29" ph="1"/>
      <c r="H1552" s="30"/>
    </row>
    <row r="1553" spans="1:8" ht="27">
      <c r="E1553" s="29" ph="1"/>
      <c r="F1553" s="29" ph="1"/>
    </row>
    <row r="1554" spans="1:8" ht="27">
      <c r="E1554" s="29" ph="1"/>
      <c r="F1554" s="29" ph="1"/>
    </row>
    <row r="1555" spans="1:8" s="29" customFormat="1">
      <c r="A1555" s="31"/>
      <c r="B1555" s="27"/>
      <c r="C1555" s="28"/>
      <c r="H1555" s="30"/>
    </row>
    <row r="1556" spans="1:8" s="29" customFormat="1">
      <c r="A1556" s="31"/>
      <c r="B1556" s="27"/>
      <c r="C1556" s="28"/>
      <c r="H1556" s="30"/>
    </row>
    <row r="1557" spans="1:8" s="29" customFormat="1" ht="27">
      <c r="A1557" s="31"/>
      <c r="B1557" s="27"/>
      <c r="C1557" s="28"/>
      <c r="E1557" s="29" ph="1"/>
      <c r="F1557" s="29" ph="1"/>
      <c r="H1557" s="30"/>
    </row>
    <row r="1558" spans="1:8" ht="27">
      <c r="E1558" s="29" ph="1"/>
      <c r="F1558" s="29" ph="1"/>
    </row>
    <row r="1559" spans="1:8" s="29" customFormat="1" ht="27">
      <c r="A1559" s="31"/>
      <c r="B1559" s="27"/>
      <c r="C1559" s="28"/>
      <c r="E1559" s="29" ph="1"/>
      <c r="F1559" s="29" ph="1"/>
      <c r="H1559" s="30"/>
    </row>
    <row r="1560" spans="1:8" s="29" customFormat="1">
      <c r="A1560" s="31"/>
      <c r="B1560" s="27"/>
      <c r="C1560" s="28"/>
      <c r="H1560" s="30"/>
    </row>
    <row r="1562" spans="1:8" s="29" customFormat="1" ht="27">
      <c r="A1562" s="31"/>
      <c r="B1562" s="27"/>
      <c r="C1562" s="28"/>
      <c r="E1562" s="29" ph="1"/>
      <c r="F1562" s="29" ph="1"/>
      <c r="H1562" s="30"/>
    </row>
    <row r="1563" spans="1:8" ht="27">
      <c r="E1563" s="29" ph="1"/>
      <c r="F1563" s="29" ph="1"/>
    </row>
    <row r="1565" spans="1:8" ht="27">
      <c r="E1565" s="29" ph="1"/>
      <c r="F1565" s="29" ph="1"/>
    </row>
    <row r="1566" spans="1:8" ht="27">
      <c r="E1566" s="29" ph="1"/>
      <c r="F1566" s="29" ph="1"/>
    </row>
    <row r="1567" spans="1:8" s="29" customFormat="1">
      <c r="A1567" s="31"/>
      <c r="B1567" s="27"/>
      <c r="C1567" s="28"/>
      <c r="H1567" s="30"/>
    </row>
    <row r="1568" spans="1:8" s="29" customFormat="1">
      <c r="A1568" s="31"/>
      <c r="B1568" s="27"/>
      <c r="C1568" s="28"/>
      <c r="H1568" s="30"/>
    </row>
    <row r="1569" spans="1:8" ht="27">
      <c r="E1569" s="29" ph="1"/>
      <c r="F1569" s="29" ph="1"/>
    </row>
    <row r="1570" spans="1:8" s="29" customFormat="1" ht="27">
      <c r="A1570" s="31"/>
      <c r="B1570" s="27"/>
      <c r="C1570" s="28"/>
      <c r="E1570" s="29" ph="1"/>
      <c r="F1570" s="29" ph="1"/>
      <c r="H1570" s="30"/>
    </row>
    <row r="1571" spans="1:8" ht="27">
      <c r="E1571" s="29" ph="1"/>
      <c r="F1571" s="29" ph="1"/>
    </row>
    <row r="1572" spans="1:8" ht="27">
      <c r="E1572" s="29" ph="1"/>
      <c r="F1572" s="29" ph="1"/>
    </row>
    <row r="1574" spans="1:8" s="29" customFormat="1">
      <c r="A1574" s="31"/>
      <c r="B1574" s="27"/>
      <c r="C1574" s="28"/>
      <c r="H1574" s="30"/>
    </row>
    <row r="1575" spans="1:8" s="29" customFormat="1" ht="27">
      <c r="A1575" s="31"/>
      <c r="B1575" s="27"/>
      <c r="C1575" s="28"/>
      <c r="E1575" s="29" ph="1"/>
      <c r="F1575" s="29" ph="1"/>
      <c r="H1575" s="30"/>
    </row>
    <row r="1576" spans="1:8" ht="27">
      <c r="E1576" s="29" ph="1"/>
      <c r="F1576" s="29" ph="1"/>
    </row>
    <row r="1577" spans="1:8" s="29" customFormat="1" ht="27">
      <c r="A1577" s="31"/>
      <c r="B1577" s="27"/>
      <c r="C1577" s="28"/>
      <c r="E1577" s="29" ph="1"/>
      <c r="F1577" s="29" ph="1"/>
      <c r="H1577" s="30"/>
    </row>
    <row r="1578" spans="1:8" s="29" customFormat="1">
      <c r="A1578" s="31"/>
      <c r="B1578" s="27"/>
      <c r="C1578" s="28"/>
      <c r="H1578" s="30"/>
    </row>
    <row r="1579" spans="1:8" ht="27">
      <c r="E1579" s="29" ph="1"/>
      <c r="F1579" s="29" ph="1"/>
    </row>
    <row r="1580" spans="1:8" ht="27">
      <c r="E1580" s="29" ph="1"/>
      <c r="F1580" s="29" ph="1"/>
    </row>
    <row r="1581" spans="1:8" s="29" customFormat="1">
      <c r="A1581" s="31"/>
      <c r="B1581" s="27"/>
      <c r="C1581" s="28"/>
      <c r="H1581" s="30"/>
    </row>
    <row r="1582" spans="1:8" s="29" customFormat="1" ht="27">
      <c r="A1582" s="31"/>
      <c r="B1582" s="27"/>
      <c r="C1582" s="28"/>
      <c r="E1582" s="29" ph="1"/>
      <c r="F1582" s="29" ph="1"/>
      <c r="H1582" s="30"/>
    </row>
    <row r="1583" spans="1:8" s="29" customFormat="1">
      <c r="A1583" s="31"/>
      <c r="B1583" s="27"/>
      <c r="C1583" s="28"/>
      <c r="H1583" s="30"/>
    </row>
    <row r="1587" spans="1:8" s="29" customFormat="1" ht="27">
      <c r="A1587" s="31"/>
      <c r="B1587" s="27"/>
      <c r="C1587" s="28"/>
      <c r="E1587" s="29" ph="1"/>
      <c r="F1587" s="29" ph="1"/>
      <c r="H1587" s="30"/>
    </row>
    <row r="1588" spans="1:8" s="29" customFormat="1" ht="27">
      <c r="A1588" s="31"/>
      <c r="B1588" s="27"/>
      <c r="C1588" s="28"/>
      <c r="E1588" s="29" ph="1"/>
      <c r="F1588" s="29" ph="1"/>
      <c r="H1588" s="30"/>
    </row>
    <row r="1590" spans="1:8" s="29" customFormat="1" ht="27">
      <c r="A1590" s="31"/>
      <c r="B1590" s="27"/>
      <c r="C1590" s="28"/>
      <c r="E1590" s="29" ph="1"/>
      <c r="F1590" s="29" ph="1"/>
      <c r="H1590" s="30"/>
    </row>
    <row r="1591" spans="1:8" s="29" customFormat="1">
      <c r="A1591" s="31"/>
      <c r="B1591" s="27"/>
      <c r="C1591" s="28"/>
      <c r="H1591" s="30"/>
    </row>
    <row r="1594" spans="1:8" s="29" customFormat="1" ht="27">
      <c r="A1594" s="31"/>
      <c r="B1594" s="27"/>
      <c r="C1594" s="28"/>
      <c r="E1594" s="29" ph="1"/>
      <c r="F1594" s="29" ph="1"/>
      <c r="H1594" s="30"/>
    </row>
    <row r="1595" spans="1:8" s="29" customFormat="1" ht="27">
      <c r="A1595" s="31"/>
      <c r="B1595" s="27"/>
      <c r="C1595" s="28"/>
      <c r="E1595" s="29" ph="1"/>
      <c r="F1595" s="29" ph="1"/>
      <c r="H1595" s="30"/>
    </row>
    <row r="1596" spans="1:8" s="29" customFormat="1">
      <c r="A1596" s="31"/>
      <c r="B1596" s="27"/>
      <c r="C1596" s="28"/>
      <c r="H1596" s="30"/>
    </row>
    <row r="1597" spans="1:8" s="29" customFormat="1" ht="27">
      <c r="A1597" s="31"/>
      <c r="B1597" s="27"/>
      <c r="C1597" s="28"/>
      <c r="E1597" s="29" ph="1"/>
      <c r="F1597" s="29" ph="1"/>
      <c r="H1597" s="30"/>
    </row>
    <row r="1598" spans="1:8" ht="27">
      <c r="E1598" s="29" ph="1"/>
      <c r="F1598" s="29" ph="1"/>
    </row>
    <row r="1600" spans="1:8" s="29" customFormat="1">
      <c r="A1600" s="31"/>
      <c r="B1600" s="27"/>
      <c r="C1600" s="28"/>
      <c r="H1600" s="30"/>
    </row>
    <row r="1601" spans="1:8" s="29" customFormat="1" ht="27">
      <c r="A1601" s="31"/>
      <c r="B1601" s="27"/>
      <c r="C1601" s="28"/>
      <c r="E1601" s="29" ph="1"/>
      <c r="F1601" s="29" ph="1"/>
      <c r="H1601" s="30"/>
    </row>
    <row r="1602" spans="1:8" s="29" customFormat="1" ht="27">
      <c r="A1602" s="31"/>
      <c r="B1602" s="27"/>
      <c r="C1602" s="28"/>
      <c r="E1602" s="29" ph="1"/>
      <c r="F1602" s="29" ph="1"/>
      <c r="H1602" s="30"/>
    </row>
    <row r="1603" spans="1:8" ht="27">
      <c r="E1603" s="29" ph="1"/>
      <c r="F1603" s="29" ph="1"/>
    </row>
    <row r="1605" spans="1:8" s="29" customFormat="1">
      <c r="A1605" s="31"/>
      <c r="B1605" s="27"/>
      <c r="C1605" s="28"/>
      <c r="H1605" s="30"/>
    </row>
    <row r="1606" spans="1:8" s="29" customFormat="1">
      <c r="A1606" s="31"/>
      <c r="B1606" s="27"/>
      <c r="C1606" s="28"/>
      <c r="H1606" s="30"/>
    </row>
    <row r="1607" spans="1:8" ht="27">
      <c r="E1607" s="29" ph="1"/>
      <c r="F1607" s="29" ph="1"/>
    </row>
    <row r="1608" spans="1:8" s="29" customFormat="1" ht="27">
      <c r="A1608" s="31"/>
      <c r="B1608" s="27"/>
      <c r="C1608" s="28"/>
      <c r="E1608" s="29" ph="1"/>
      <c r="F1608" s="29" ph="1"/>
      <c r="H1608" s="30"/>
    </row>
    <row r="1609" spans="1:8" s="29" customFormat="1">
      <c r="A1609" s="31"/>
      <c r="B1609" s="27"/>
      <c r="C1609" s="28"/>
      <c r="H1609" s="30"/>
    </row>
    <row r="1610" spans="1:8" ht="27">
      <c r="E1610" s="29" ph="1"/>
      <c r="F1610" s="29" ph="1"/>
    </row>
    <row r="1611" spans="1:8" ht="27">
      <c r="E1611" s="29" ph="1"/>
      <c r="F1611" s="29" ph="1"/>
    </row>
    <row r="1612" spans="1:8" s="29" customFormat="1">
      <c r="A1612" s="31"/>
      <c r="B1612" s="27"/>
      <c r="C1612" s="28"/>
      <c r="H1612" s="30"/>
    </row>
    <row r="1613" spans="1:8" s="29" customFormat="1">
      <c r="A1613" s="31"/>
      <c r="B1613" s="27"/>
      <c r="C1613" s="28"/>
      <c r="H1613" s="30"/>
    </row>
    <row r="1614" spans="1:8" s="29" customFormat="1" ht="27">
      <c r="A1614" s="31"/>
      <c r="B1614" s="27"/>
      <c r="C1614" s="28"/>
      <c r="E1614" s="29" ph="1"/>
      <c r="F1614" s="29" ph="1"/>
      <c r="H1614" s="30"/>
    </row>
    <row r="1615" spans="1:8" s="29" customFormat="1" ht="27">
      <c r="A1615" s="31"/>
      <c r="B1615" s="27"/>
      <c r="C1615" s="28"/>
      <c r="E1615" s="29" ph="1"/>
      <c r="F1615" s="29" ph="1"/>
      <c r="H1615" s="30"/>
    </row>
    <row r="1616" spans="1:8" ht="27">
      <c r="E1616" s="29" ph="1"/>
      <c r="F1616" s="29" ph="1"/>
    </row>
    <row r="1617" spans="1:8" ht="27">
      <c r="E1617" s="29" ph="1"/>
      <c r="F1617" s="29" ph="1"/>
    </row>
    <row r="1618" spans="1:8" s="29" customFormat="1">
      <c r="A1618" s="31"/>
      <c r="B1618" s="27"/>
      <c r="C1618" s="28"/>
      <c r="H1618" s="30"/>
    </row>
    <row r="1619" spans="1:8" s="29" customFormat="1">
      <c r="A1619" s="31"/>
      <c r="B1619" s="27"/>
      <c r="C1619" s="28"/>
      <c r="H1619" s="30"/>
    </row>
    <row r="1620" spans="1:8" s="29" customFormat="1" ht="27">
      <c r="A1620" s="31"/>
      <c r="B1620" s="27"/>
      <c r="C1620" s="28"/>
      <c r="E1620" s="29" ph="1"/>
      <c r="F1620" s="29" ph="1"/>
      <c r="H1620" s="30"/>
    </row>
    <row r="1621" spans="1:8" ht="27">
      <c r="E1621" s="29" ph="1"/>
      <c r="F1621" s="29" ph="1"/>
    </row>
    <row r="1622" spans="1:8" s="29" customFormat="1" ht="27">
      <c r="A1622" s="31"/>
      <c r="B1622" s="27"/>
      <c r="C1622" s="28"/>
      <c r="E1622" s="29" ph="1"/>
      <c r="F1622" s="29" ph="1"/>
      <c r="H1622" s="30"/>
    </row>
    <row r="1623" spans="1:8" s="29" customFormat="1">
      <c r="A1623" s="31"/>
      <c r="B1623" s="27"/>
      <c r="C1623" s="28"/>
      <c r="H1623" s="30"/>
    </row>
    <row r="1624" spans="1:8" s="29" customFormat="1">
      <c r="A1624" s="31"/>
      <c r="B1624" s="27"/>
      <c r="C1624" s="28"/>
      <c r="H1624" s="30"/>
    </row>
    <row r="1625" spans="1:8" s="29" customFormat="1" ht="27">
      <c r="A1625" s="31"/>
      <c r="B1625" s="27"/>
      <c r="C1625" s="28"/>
      <c r="E1625" s="29" ph="1"/>
      <c r="F1625" s="29" ph="1"/>
      <c r="H1625" s="30"/>
    </row>
    <row r="1626" spans="1:8" ht="27">
      <c r="E1626" s="29" ph="1"/>
      <c r="F1626" s="29" ph="1"/>
    </row>
    <row r="1628" spans="1:8" s="29" customFormat="1" ht="27">
      <c r="A1628" s="31"/>
      <c r="B1628" s="27"/>
      <c r="C1628" s="28"/>
      <c r="E1628" s="29" ph="1"/>
      <c r="F1628" s="29" ph="1"/>
      <c r="H1628" s="30"/>
    </row>
    <row r="1629" spans="1:8" ht="27">
      <c r="E1629" s="29" ph="1"/>
      <c r="F1629" s="29" ph="1"/>
    </row>
    <row r="1632" spans="1:8" ht="27">
      <c r="E1632" s="29" ph="1"/>
      <c r="F1632" s="29" ph="1"/>
    </row>
    <row r="1633" spans="1:8" ht="27">
      <c r="E1633" s="29" ph="1"/>
      <c r="F1633" s="29" ph="1"/>
    </row>
    <row r="1634" spans="1:8" ht="27">
      <c r="E1634" s="29" ph="1"/>
      <c r="F1634" s="29" ph="1"/>
    </row>
    <row r="1635" spans="1:8" ht="27">
      <c r="E1635" s="29" ph="1"/>
      <c r="F1635" s="29" ph="1"/>
    </row>
    <row r="1638" spans="1:8" ht="27">
      <c r="E1638" s="29" ph="1"/>
      <c r="F1638" s="29" ph="1"/>
    </row>
    <row r="1639" spans="1:8" ht="27">
      <c r="E1639" s="29" ph="1"/>
      <c r="F1639" s="29" ph="1"/>
    </row>
    <row r="1640" spans="1:8" ht="27">
      <c r="E1640" s="29" ph="1"/>
      <c r="F1640" s="29" ph="1"/>
    </row>
    <row r="1642" spans="1:8" ht="27">
      <c r="E1642" s="29" ph="1"/>
      <c r="F1642" s="29" ph="1"/>
    </row>
    <row r="1643" spans="1:8" ht="27">
      <c r="E1643" s="29" ph="1"/>
      <c r="F1643" s="29" ph="1"/>
    </row>
    <row r="1644" spans="1:8" s="29" customFormat="1" ht="27">
      <c r="A1644" s="31"/>
      <c r="B1644" s="27"/>
      <c r="C1644" s="28"/>
      <c r="E1644" s="29" ph="1"/>
      <c r="F1644" s="29" ph="1"/>
      <c r="H1644" s="30"/>
    </row>
    <row r="1645" spans="1:8" s="29" customFormat="1" ht="27">
      <c r="A1645" s="31"/>
      <c r="B1645" s="27"/>
      <c r="C1645" s="28"/>
      <c r="E1645" s="29" ph="1"/>
      <c r="F1645" s="29" ph="1"/>
      <c r="H1645" s="30"/>
    </row>
    <row r="1648" spans="1:8" s="29" customFormat="1" ht="27">
      <c r="A1648" s="31"/>
      <c r="B1648" s="27"/>
      <c r="C1648" s="28"/>
      <c r="E1648" s="29" ph="1"/>
      <c r="F1648" s="29" ph="1"/>
      <c r="H1648" s="30"/>
    </row>
    <row r="1649" spans="1:8" s="29" customFormat="1" ht="27">
      <c r="A1649" s="31"/>
      <c r="B1649" s="27"/>
      <c r="C1649" s="28"/>
      <c r="E1649" s="29" ph="1"/>
      <c r="F1649" s="29" ph="1"/>
      <c r="H1649" s="30"/>
    </row>
    <row r="1652" spans="1:8" s="29" customFormat="1" ht="27">
      <c r="A1652" s="31"/>
      <c r="B1652" s="27"/>
      <c r="C1652" s="28"/>
      <c r="E1652" s="29" ph="1"/>
      <c r="F1652" s="29" ph="1"/>
      <c r="H1652" s="30"/>
    </row>
    <row r="1653" spans="1:8" s="29" customFormat="1" ht="27">
      <c r="A1653" s="31"/>
      <c r="B1653" s="27"/>
      <c r="C1653" s="28"/>
      <c r="E1653" s="29" ph="1"/>
      <c r="F1653" s="29" ph="1"/>
      <c r="H1653" s="30"/>
    </row>
    <row r="1654" spans="1:8" s="29" customFormat="1" ht="27">
      <c r="A1654" s="31"/>
      <c r="B1654" s="27"/>
      <c r="C1654" s="28"/>
      <c r="E1654" s="29" ph="1"/>
      <c r="F1654" s="29" ph="1"/>
      <c r="H1654" s="30"/>
    </row>
    <row r="1655" spans="1:8" s="29" customFormat="1" ht="27">
      <c r="A1655" s="31"/>
      <c r="B1655" s="27"/>
      <c r="C1655" s="28"/>
      <c r="E1655" s="29" ph="1"/>
      <c r="F1655" s="29" ph="1"/>
      <c r="H1655" s="30"/>
    </row>
    <row r="1658" spans="1:8" s="29" customFormat="1" ht="27">
      <c r="A1658" s="31"/>
      <c r="B1658" s="27"/>
      <c r="C1658" s="28"/>
      <c r="E1658" s="29" ph="1"/>
      <c r="F1658" s="29" ph="1"/>
      <c r="H1658" s="30"/>
    </row>
    <row r="1659" spans="1:8" s="29" customFormat="1" ht="27">
      <c r="A1659" s="31"/>
      <c r="B1659" s="27"/>
      <c r="C1659" s="28"/>
      <c r="E1659" s="29" ph="1"/>
      <c r="F1659" s="29" ph="1"/>
      <c r="H1659" s="30"/>
    </row>
    <row r="1660" spans="1:8" s="29" customFormat="1" ht="27">
      <c r="A1660" s="31"/>
      <c r="B1660" s="27"/>
      <c r="C1660" s="28"/>
      <c r="E1660" s="29" ph="1"/>
      <c r="F1660" s="29" ph="1"/>
      <c r="H1660" s="30"/>
    </row>
    <row r="1662" spans="1:8" s="29" customFormat="1" ht="27">
      <c r="A1662" s="31"/>
      <c r="B1662" s="27"/>
      <c r="C1662" s="28"/>
      <c r="E1662" s="29" ph="1"/>
      <c r="F1662" s="29" ph="1"/>
      <c r="H1662" s="30"/>
    </row>
    <row r="1663" spans="1:8" s="29" customFormat="1" ht="27">
      <c r="A1663" s="31"/>
      <c r="B1663" s="27"/>
      <c r="C1663" s="28"/>
      <c r="E1663" s="29" ph="1"/>
      <c r="F1663" s="29" ph="1"/>
      <c r="H1663" s="30"/>
    </row>
    <row r="1665" spans="1:8" s="29" customFormat="1" ht="27">
      <c r="A1665" s="31"/>
      <c r="B1665" s="27"/>
      <c r="C1665" s="28"/>
      <c r="E1665" s="29" ph="1"/>
      <c r="F1665" s="29" ph="1"/>
      <c r="H1665" s="30"/>
    </row>
    <row r="1670" spans="1:8" s="29" customFormat="1" ht="27">
      <c r="A1670" s="31"/>
      <c r="B1670" s="27"/>
      <c r="C1670" s="28"/>
      <c r="E1670" s="29" ph="1"/>
      <c r="F1670" s="29" ph="1"/>
      <c r="H1670" s="30"/>
    </row>
    <row r="1671" spans="1:8" s="29" customFormat="1" ht="27">
      <c r="A1671" s="31"/>
      <c r="B1671" s="27"/>
      <c r="C1671" s="28"/>
      <c r="E1671" s="29" ph="1"/>
      <c r="F1671" s="29" ph="1"/>
      <c r="H1671" s="30"/>
    </row>
    <row r="1673" spans="1:8" s="29" customFormat="1" ht="27">
      <c r="A1673" s="31"/>
      <c r="B1673" s="27"/>
      <c r="C1673" s="28"/>
      <c r="E1673" s="29" ph="1"/>
      <c r="F1673" s="29" ph="1"/>
      <c r="H1673" s="30"/>
    </row>
    <row r="1677" spans="1:8" s="29" customFormat="1" ht="27">
      <c r="A1677" s="31"/>
      <c r="B1677" s="27"/>
      <c r="C1677" s="28"/>
      <c r="E1677" s="29" ph="1"/>
      <c r="F1677" s="29" ph="1"/>
      <c r="H1677" s="30"/>
    </row>
    <row r="1678" spans="1:8" s="29" customFormat="1" ht="27">
      <c r="A1678" s="31"/>
      <c r="B1678" s="27"/>
      <c r="C1678" s="28"/>
      <c r="E1678" s="29" ph="1"/>
      <c r="F1678" s="29" ph="1"/>
      <c r="H1678" s="30"/>
    </row>
    <row r="1680" spans="1:8" s="29" customFormat="1" ht="27">
      <c r="A1680" s="31"/>
      <c r="B1680" s="27"/>
      <c r="C1680" s="28"/>
      <c r="E1680" s="29" ph="1"/>
      <c r="F1680" s="29" ph="1"/>
      <c r="H1680" s="30"/>
    </row>
    <row r="1681" spans="1:8" s="29" customFormat="1" ht="27">
      <c r="A1681" s="31"/>
      <c r="B1681" s="27"/>
      <c r="C1681" s="28"/>
      <c r="E1681" s="29" ph="1"/>
      <c r="F1681" s="29" ph="1"/>
      <c r="H1681" s="30"/>
    </row>
    <row r="1684" spans="1:8" s="29" customFormat="1" ht="27">
      <c r="A1684" s="31"/>
      <c r="B1684" s="27"/>
      <c r="C1684" s="28"/>
      <c r="E1684" s="29" ph="1"/>
      <c r="F1684" s="29" ph="1"/>
      <c r="H1684" s="30"/>
    </row>
    <row r="1685" spans="1:8" s="29" customFormat="1" ht="27">
      <c r="A1685" s="31"/>
      <c r="B1685" s="27"/>
      <c r="C1685" s="28"/>
      <c r="E1685" s="29" ph="1"/>
      <c r="F1685" s="29" ph="1"/>
      <c r="H1685" s="30"/>
    </row>
    <row r="1686" spans="1:8" s="29" customFormat="1" ht="27">
      <c r="A1686" s="31"/>
      <c r="B1686" s="27"/>
      <c r="C1686" s="28"/>
      <c r="E1686" s="29" ph="1"/>
      <c r="F1686" s="29" ph="1"/>
      <c r="H1686" s="30"/>
    </row>
    <row r="1690" spans="1:8" s="29" customFormat="1" ht="27">
      <c r="A1690" s="31"/>
      <c r="B1690" s="27"/>
      <c r="C1690" s="28"/>
      <c r="E1690" s="29" ph="1"/>
      <c r="F1690" s="29" ph="1"/>
      <c r="H1690" s="30"/>
    </row>
    <row r="1691" spans="1:8" s="29" customFormat="1" ht="27">
      <c r="A1691" s="31"/>
      <c r="B1691" s="27"/>
      <c r="C1691" s="28"/>
      <c r="E1691" s="29" ph="1"/>
      <c r="F1691" s="29" ph="1"/>
      <c r="H1691" s="30"/>
    </row>
    <row r="1693" spans="1:8" s="29" customFormat="1" ht="27">
      <c r="A1693" s="31"/>
      <c r="B1693" s="27"/>
      <c r="C1693" s="28"/>
      <c r="E1693" s="29" ph="1"/>
      <c r="F1693" s="29" ph="1"/>
      <c r="H1693" s="30"/>
    </row>
    <row r="1694" spans="1:8" s="29" customFormat="1" ht="27">
      <c r="A1694" s="31"/>
      <c r="B1694" s="27"/>
      <c r="C1694" s="28"/>
      <c r="E1694" s="29" ph="1"/>
      <c r="F1694" s="29" ph="1"/>
      <c r="H1694" s="30"/>
    </row>
    <row r="1697" spans="1:8" s="29" customFormat="1" ht="27">
      <c r="A1697" s="31"/>
      <c r="B1697" s="27"/>
      <c r="C1697" s="28"/>
      <c r="E1697" s="29" ph="1"/>
      <c r="F1697" s="29" ph="1"/>
      <c r="H1697" s="30"/>
    </row>
    <row r="1698" spans="1:8" s="29" customFormat="1" ht="27">
      <c r="A1698" s="31"/>
      <c r="B1698" s="27"/>
      <c r="C1698" s="28"/>
      <c r="E1698" s="29" ph="1"/>
      <c r="F1698" s="29" ph="1"/>
      <c r="H1698" s="30"/>
    </row>
    <row r="1699" spans="1:8" s="29" customFormat="1" ht="27">
      <c r="A1699" s="31"/>
      <c r="B1699" s="27"/>
      <c r="C1699" s="28"/>
      <c r="E1699" s="29" ph="1"/>
      <c r="F1699" s="29" ph="1"/>
      <c r="H1699" s="30"/>
    </row>
    <row r="1700" spans="1:8" s="29" customFormat="1" ht="27">
      <c r="A1700" s="31"/>
      <c r="B1700" s="27"/>
      <c r="C1700" s="28"/>
      <c r="E1700" s="29" ph="1"/>
      <c r="F1700" s="29" ph="1"/>
      <c r="H1700" s="30"/>
    </row>
    <row r="1703" spans="1:8" s="29" customFormat="1" ht="27">
      <c r="A1703" s="31"/>
      <c r="B1703" s="27"/>
      <c r="C1703" s="28"/>
      <c r="E1703" s="29" ph="1"/>
      <c r="F1703" s="29" ph="1"/>
      <c r="H1703" s="30"/>
    </row>
    <row r="1704" spans="1:8" s="29" customFormat="1" ht="27">
      <c r="A1704" s="31"/>
      <c r="B1704" s="27"/>
      <c r="C1704" s="28"/>
      <c r="E1704" s="29" ph="1"/>
      <c r="F1704" s="29" ph="1"/>
      <c r="H1704" s="30"/>
    </row>
    <row r="1705" spans="1:8" s="29" customFormat="1" ht="27">
      <c r="A1705" s="31"/>
      <c r="B1705" s="27"/>
      <c r="C1705" s="28"/>
      <c r="E1705" s="29" ph="1"/>
      <c r="F1705" s="29" ph="1"/>
      <c r="H1705" s="30"/>
    </row>
    <row r="1708" spans="1:8" s="29" customFormat="1" ht="27">
      <c r="A1708" s="31"/>
      <c r="B1708" s="27"/>
      <c r="C1708" s="28"/>
      <c r="E1708" s="29" ph="1"/>
      <c r="F1708" s="29" ph="1"/>
      <c r="H1708" s="30"/>
    </row>
    <row r="1709" spans="1:8" s="29" customFormat="1" ht="27">
      <c r="A1709" s="31"/>
      <c r="B1709" s="27"/>
      <c r="C1709" s="28"/>
      <c r="E1709" s="29" ph="1"/>
      <c r="F1709" s="29" ph="1"/>
      <c r="H1709" s="30"/>
    </row>
    <row r="1711" spans="1:8" s="29" customFormat="1" ht="27">
      <c r="A1711" s="31"/>
      <c r="B1711" s="27"/>
      <c r="C1711" s="28"/>
      <c r="E1711" s="29" ph="1"/>
      <c r="F1711" s="29" ph="1"/>
      <c r="H1711" s="30"/>
    </row>
    <row r="1712" spans="1:8" s="29" customFormat="1" ht="27">
      <c r="A1712" s="31"/>
      <c r="B1712" s="27"/>
      <c r="C1712" s="28"/>
      <c r="E1712" s="29" ph="1"/>
      <c r="F1712" s="29" ph="1"/>
      <c r="H1712" s="30"/>
    </row>
    <row r="1715" spans="1:8" s="29" customFormat="1" ht="27">
      <c r="A1715" s="31"/>
      <c r="B1715" s="27"/>
      <c r="C1715" s="28"/>
      <c r="E1715" s="29" ph="1"/>
      <c r="F1715" s="29" ph="1"/>
      <c r="H1715" s="30"/>
    </row>
    <row r="1716" spans="1:8" s="29" customFormat="1" ht="27">
      <c r="A1716" s="31"/>
      <c r="B1716" s="27"/>
      <c r="C1716" s="28"/>
      <c r="E1716" s="29" ph="1"/>
      <c r="F1716" s="29" ph="1"/>
      <c r="H1716" s="30"/>
    </row>
    <row r="1717" spans="1:8" s="29" customFormat="1" ht="27">
      <c r="A1717" s="31"/>
      <c r="B1717" s="27"/>
      <c r="C1717" s="28"/>
      <c r="E1717" s="29" ph="1"/>
      <c r="F1717" s="29" ph="1"/>
      <c r="H1717" s="30"/>
    </row>
    <row r="1718" spans="1:8" s="29" customFormat="1" ht="27">
      <c r="A1718" s="31"/>
      <c r="B1718" s="27"/>
      <c r="C1718" s="28"/>
      <c r="E1718" s="29" ph="1"/>
      <c r="F1718" s="29" ph="1"/>
      <c r="H1718" s="30"/>
    </row>
    <row r="1721" spans="1:8" s="29" customFormat="1" ht="27">
      <c r="A1721" s="31"/>
      <c r="B1721" s="27"/>
      <c r="C1721" s="28"/>
      <c r="E1721" s="29" ph="1"/>
      <c r="F1721" s="29" ph="1"/>
      <c r="H1721" s="30"/>
    </row>
    <row r="1722" spans="1:8" s="29" customFormat="1" ht="27">
      <c r="A1722" s="31"/>
      <c r="B1722" s="27"/>
      <c r="C1722" s="28"/>
      <c r="E1722" s="29" ph="1"/>
      <c r="F1722" s="29" ph="1"/>
      <c r="H1722" s="30"/>
    </row>
    <row r="1723" spans="1:8" s="29" customFormat="1" ht="27">
      <c r="A1723" s="31"/>
      <c r="B1723" s="27"/>
      <c r="C1723" s="28"/>
      <c r="E1723" s="29" ph="1"/>
      <c r="F1723" s="29" ph="1"/>
      <c r="H1723" s="30"/>
    </row>
    <row r="1725" spans="1:8" s="29" customFormat="1" ht="27">
      <c r="A1725" s="31"/>
      <c r="B1725" s="27"/>
      <c r="C1725" s="28"/>
      <c r="E1725" s="29" ph="1"/>
      <c r="F1725" s="29" ph="1"/>
      <c r="H1725" s="30"/>
    </row>
    <row r="1726" spans="1:8" s="29" customFormat="1" ht="27">
      <c r="A1726" s="31"/>
      <c r="B1726" s="27"/>
      <c r="C1726" s="28"/>
      <c r="E1726" s="29" ph="1"/>
      <c r="F1726" s="29" ph="1"/>
      <c r="H1726" s="30"/>
    </row>
    <row r="1727" spans="1:8" s="29" customFormat="1" ht="27">
      <c r="A1727" s="31"/>
      <c r="B1727" s="27"/>
      <c r="C1727" s="28"/>
      <c r="E1727" s="29" ph="1"/>
      <c r="F1727" s="29" ph="1"/>
      <c r="H1727" s="30"/>
    </row>
    <row r="1728" spans="1:8" s="29" customFormat="1" ht="27">
      <c r="A1728" s="31"/>
      <c r="B1728" s="27"/>
      <c r="C1728" s="28"/>
      <c r="E1728" s="29" ph="1"/>
      <c r="F1728" s="29" ph="1"/>
      <c r="H1728" s="30"/>
    </row>
    <row r="1731" spans="1:8" s="29" customFormat="1" ht="27">
      <c r="A1731" s="31"/>
      <c r="B1731" s="27"/>
      <c r="C1731" s="28"/>
      <c r="E1731" s="29" ph="1"/>
      <c r="F1731" s="29" ph="1"/>
      <c r="H1731" s="30"/>
    </row>
    <row r="1733" spans="1:8" s="29" customFormat="1" ht="27">
      <c r="A1733" s="31"/>
      <c r="B1733" s="27"/>
      <c r="C1733" s="28"/>
      <c r="E1733" s="29" ph="1"/>
      <c r="F1733" s="29" ph="1"/>
      <c r="H1733" s="30"/>
    </row>
    <row r="1734" spans="1:8" s="29" customFormat="1" ht="27">
      <c r="A1734" s="31"/>
      <c r="B1734" s="27"/>
      <c r="C1734" s="28"/>
      <c r="E1734" s="29" ph="1"/>
      <c r="F1734" s="29" ph="1"/>
      <c r="H1734" s="30"/>
    </row>
    <row r="1736" spans="1:8" s="29" customFormat="1" ht="27">
      <c r="A1736" s="31"/>
      <c r="B1736" s="27"/>
      <c r="C1736" s="28"/>
      <c r="E1736" s="29" ph="1"/>
      <c r="F1736" s="29" ph="1"/>
      <c r="H1736" s="30"/>
    </row>
    <row r="1740" spans="1:8" s="29" customFormat="1" ht="27">
      <c r="A1740" s="31"/>
      <c r="B1740" s="27"/>
      <c r="C1740" s="28"/>
      <c r="E1740" s="29" ph="1"/>
      <c r="F1740" s="29" ph="1"/>
      <c r="H1740" s="30"/>
    </row>
    <row r="1741" spans="1:8" s="29" customFormat="1" ht="27">
      <c r="A1741" s="31"/>
      <c r="B1741" s="27"/>
      <c r="C1741" s="28"/>
      <c r="E1741" s="29" ph="1"/>
      <c r="F1741" s="29" ph="1"/>
      <c r="H1741" s="30"/>
    </row>
    <row r="1743" spans="1:8" s="29" customFormat="1" ht="27">
      <c r="A1743" s="31"/>
      <c r="B1743" s="27"/>
      <c r="C1743" s="28"/>
      <c r="E1743" s="29" ph="1"/>
      <c r="F1743" s="29" ph="1"/>
      <c r="H1743" s="30"/>
    </row>
    <row r="1745" spans="1:8" s="29" customFormat="1" ht="27">
      <c r="A1745" s="31"/>
      <c r="B1745" s="27"/>
      <c r="C1745" s="28"/>
      <c r="E1745" s="29" ph="1"/>
      <c r="F1745" s="29" ph="1"/>
      <c r="H1745" s="30"/>
    </row>
    <row r="1747" spans="1:8" s="29" customFormat="1" ht="27">
      <c r="A1747" s="31"/>
      <c r="B1747" s="27"/>
      <c r="C1747" s="28"/>
      <c r="E1747" s="29" ph="1"/>
      <c r="F1747" s="29" ph="1"/>
      <c r="H1747" s="30"/>
    </row>
    <row r="1752" spans="1:8" s="29" customFormat="1" ht="27">
      <c r="A1752" s="31"/>
      <c r="B1752" s="27"/>
      <c r="C1752" s="28"/>
      <c r="E1752" s="29" ph="1"/>
      <c r="F1752" s="29" ph="1"/>
      <c r="H1752" s="30"/>
    </row>
    <row r="1753" spans="1:8" s="29" customFormat="1" ht="27">
      <c r="A1753" s="31"/>
      <c r="B1753" s="27"/>
      <c r="C1753" s="28"/>
      <c r="E1753" s="29" ph="1"/>
      <c r="F1753" s="29" ph="1"/>
      <c r="H1753" s="30"/>
    </row>
    <row r="1755" spans="1:8" s="29" customFormat="1" ht="27">
      <c r="A1755" s="31"/>
      <c r="B1755" s="27"/>
      <c r="C1755" s="28"/>
      <c r="E1755" s="29" ph="1"/>
      <c r="F1755" s="29" ph="1"/>
      <c r="H1755" s="30"/>
    </row>
    <row r="1756" spans="1:8" s="29" customFormat="1" ht="27">
      <c r="A1756" s="31"/>
      <c r="B1756" s="27"/>
      <c r="C1756" s="28"/>
      <c r="E1756" s="29" ph="1"/>
      <c r="F1756" s="29" ph="1"/>
      <c r="H1756" s="30"/>
    </row>
    <row r="1757" spans="1:8" s="29" customFormat="1" ht="27">
      <c r="A1757" s="31"/>
      <c r="B1757" s="27"/>
      <c r="C1757" s="28"/>
      <c r="E1757" s="29" ph="1"/>
      <c r="F1757" s="29" ph="1"/>
      <c r="H1757" s="30"/>
    </row>
    <row r="1759" spans="1:8" s="29" customFormat="1" ht="27">
      <c r="A1759" s="31"/>
      <c r="B1759" s="27"/>
      <c r="C1759" s="28"/>
      <c r="E1759" s="29" ph="1"/>
      <c r="F1759" s="29" ph="1"/>
      <c r="H1759" s="30"/>
    </row>
    <row r="1761" spans="1:8" s="29" customFormat="1" ht="27">
      <c r="A1761" s="31"/>
      <c r="B1761" s="27"/>
      <c r="C1761" s="28"/>
      <c r="E1761" s="29" ph="1"/>
      <c r="F1761" s="29" ph="1"/>
      <c r="H1761" s="30"/>
    </row>
    <row r="1763" spans="1:8" s="29" customFormat="1" ht="27">
      <c r="A1763" s="31"/>
      <c r="B1763" s="27"/>
      <c r="C1763" s="28"/>
      <c r="E1763" s="29" ph="1"/>
      <c r="F1763" s="29" ph="1"/>
      <c r="H1763" s="30"/>
    </row>
    <row r="1768" spans="1:8" s="29" customFormat="1" ht="27">
      <c r="A1768" s="31"/>
      <c r="B1768" s="27"/>
      <c r="C1768" s="28"/>
      <c r="E1768" s="29" ph="1"/>
      <c r="F1768" s="29" ph="1"/>
      <c r="H1768" s="30"/>
    </row>
    <row r="1769" spans="1:8" s="29" customFormat="1" ht="27">
      <c r="A1769" s="31"/>
      <c r="B1769" s="27"/>
      <c r="C1769" s="28"/>
      <c r="E1769" s="29" ph="1"/>
      <c r="F1769" s="29" ph="1"/>
      <c r="H1769" s="30"/>
    </row>
    <row r="1771" spans="1:8" s="29" customFormat="1" ht="27">
      <c r="A1771" s="31"/>
      <c r="B1771" s="27"/>
      <c r="C1771" s="28"/>
      <c r="E1771" s="29" ph="1"/>
      <c r="F1771" s="29" ph="1"/>
      <c r="H1771" s="30"/>
    </row>
    <row r="1775" spans="1:8" s="29" customFormat="1" ht="27">
      <c r="A1775" s="31"/>
      <c r="B1775" s="27"/>
      <c r="C1775" s="28"/>
      <c r="E1775" s="29" ph="1"/>
      <c r="F1775" s="29" ph="1"/>
      <c r="H1775" s="30"/>
    </row>
    <row r="1776" spans="1:8" s="29" customFormat="1" ht="27">
      <c r="A1776" s="31"/>
      <c r="B1776" s="27"/>
      <c r="C1776" s="28"/>
      <c r="E1776" s="29" ph="1"/>
      <c r="F1776" s="29" ph="1"/>
      <c r="H1776" s="30"/>
    </row>
    <row r="1777" spans="1:8" s="29" customFormat="1" ht="27">
      <c r="A1777" s="31"/>
      <c r="B1777" s="27"/>
      <c r="C1777" s="28"/>
      <c r="E1777" s="29" ph="1"/>
      <c r="F1777" s="29" ph="1"/>
      <c r="H1777" s="30"/>
    </row>
    <row r="1779" spans="1:8" s="29" customFormat="1" ht="27">
      <c r="A1779" s="31"/>
      <c r="B1779" s="27"/>
      <c r="C1779" s="28"/>
      <c r="E1779" s="29" ph="1"/>
      <c r="F1779" s="29" ph="1"/>
      <c r="H1779" s="30"/>
    </row>
    <row r="1784" spans="1:8" s="29" customFormat="1" ht="27">
      <c r="A1784" s="31"/>
      <c r="B1784" s="27"/>
      <c r="C1784" s="28"/>
      <c r="E1784" s="29" ph="1"/>
      <c r="F1784" s="29" ph="1"/>
      <c r="H1784" s="30"/>
    </row>
    <row r="1785" spans="1:8" s="29" customFormat="1" ht="27">
      <c r="A1785" s="31"/>
      <c r="B1785" s="27"/>
      <c r="C1785" s="28"/>
      <c r="E1785" s="29" ph="1"/>
      <c r="F1785" s="29" ph="1"/>
      <c r="H1785" s="30"/>
    </row>
    <row r="1787" spans="1:8" s="29" customFormat="1" ht="27">
      <c r="A1787" s="31"/>
      <c r="B1787" s="27"/>
      <c r="C1787" s="28"/>
      <c r="E1787" s="29" ph="1"/>
      <c r="F1787" s="29" ph="1"/>
      <c r="H1787" s="30"/>
    </row>
    <row r="1791" spans="1:8" s="29" customFormat="1" ht="27">
      <c r="A1791" s="31"/>
      <c r="B1791" s="27"/>
      <c r="C1791" s="28"/>
      <c r="E1791" s="29" ph="1"/>
      <c r="F1791" s="29" ph="1"/>
      <c r="H1791" s="30"/>
    </row>
    <row r="1792" spans="1:8" s="29" customFormat="1" ht="27">
      <c r="A1792" s="31"/>
      <c r="B1792" s="27"/>
      <c r="C1792" s="28"/>
      <c r="E1792" s="29" ph="1"/>
      <c r="F1792" s="29" ph="1"/>
      <c r="H1792" s="30"/>
    </row>
    <row r="1793" spans="1:8" s="29" customFormat="1" ht="27">
      <c r="A1793" s="31"/>
      <c r="B1793" s="27"/>
      <c r="C1793" s="28"/>
      <c r="E1793" s="29" ph="1"/>
      <c r="F1793" s="29" ph="1"/>
      <c r="H1793" s="30"/>
    </row>
    <row r="1794" spans="1:8" s="29" customFormat="1" ht="27">
      <c r="A1794" s="31"/>
      <c r="B1794" s="27"/>
      <c r="C1794" s="28"/>
      <c r="E1794" s="29" ph="1"/>
      <c r="F1794" s="29" ph="1"/>
      <c r="H1794" s="30"/>
    </row>
    <row r="1796" spans="1:8" s="29" customFormat="1" ht="27">
      <c r="A1796" s="31"/>
      <c r="B1796" s="27"/>
      <c r="C1796" s="28"/>
      <c r="E1796" s="29" ph="1"/>
      <c r="F1796" s="29" ph="1"/>
      <c r="H1796" s="30"/>
    </row>
    <row r="1801" spans="1:8" s="29" customFormat="1" ht="27">
      <c r="A1801" s="31"/>
      <c r="B1801" s="27"/>
      <c r="C1801" s="28"/>
      <c r="E1801" s="29" ph="1"/>
      <c r="F1801" s="29" ph="1"/>
      <c r="H1801" s="30"/>
    </row>
    <row r="1802" spans="1:8" s="29" customFormat="1" ht="27">
      <c r="A1802" s="31"/>
      <c r="B1802" s="27"/>
      <c r="C1802" s="28"/>
      <c r="E1802" s="29" ph="1"/>
      <c r="F1802" s="29" ph="1"/>
      <c r="H1802" s="30"/>
    </row>
    <row r="1804" spans="1:8" s="29" customFormat="1" ht="27">
      <c r="A1804" s="31"/>
      <c r="B1804" s="27"/>
      <c r="C1804" s="28"/>
      <c r="E1804" s="29" ph="1"/>
      <c r="F1804" s="29" ph="1"/>
      <c r="H1804" s="30"/>
    </row>
    <row r="1808" spans="1:8" s="29" customFormat="1" ht="27">
      <c r="A1808" s="31"/>
      <c r="B1808" s="27"/>
      <c r="C1808" s="28"/>
      <c r="E1808" s="29" ph="1"/>
      <c r="F1808" s="29" ph="1"/>
      <c r="H1808" s="30"/>
    </row>
    <row r="1809" spans="1:8" s="29" customFormat="1" ht="27">
      <c r="A1809" s="31"/>
      <c r="B1809" s="27"/>
      <c r="C1809" s="28"/>
      <c r="E1809" s="29" ph="1"/>
      <c r="F1809" s="29" ph="1"/>
      <c r="H1809" s="30"/>
    </row>
    <row r="1815" spans="1:8" s="29" customFormat="1" ht="27">
      <c r="A1815" s="31"/>
      <c r="B1815" s="27"/>
      <c r="C1815" s="28"/>
      <c r="E1815" s="29" ph="1"/>
      <c r="F1815" s="29" ph="1"/>
      <c r="H1815" s="30"/>
    </row>
    <row r="1817" spans="1:8" s="29" customFormat="1" ht="27">
      <c r="A1817" s="31"/>
      <c r="B1817" s="27"/>
      <c r="C1817" s="28"/>
      <c r="E1817" s="29" ph="1"/>
      <c r="F1817" s="29" ph="1"/>
      <c r="H1817" s="30"/>
    </row>
    <row r="1820" spans="1:8" s="29" customFormat="1" ht="27">
      <c r="A1820" s="31"/>
      <c r="B1820" s="27"/>
      <c r="C1820" s="28"/>
      <c r="E1820" s="29" ph="1"/>
      <c r="F1820" s="29" ph="1"/>
      <c r="H1820" s="30"/>
    </row>
    <row r="1828" spans="1:8" s="29" customFormat="1" ht="27">
      <c r="A1828" s="31"/>
      <c r="B1828" s="27"/>
      <c r="C1828" s="28"/>
      <c r="E1828" s="29" ph="1"/>
      <c r="F1828" s="29" ph="1"/>
      <c r="H1828" s="30"/>
    </row>
    <row r="1830" spans="1:8" s="29" customFormat="1" ht="27">
      <c r="A1830" s="31"/>
      <c r="B1830" s="27"/>
      <c r="C1830" s="28"/>
      <c r="E1830" s="29" ph="1"/>
      <c r="F1830" s="29" ph="1"/>
      <c r="H1830" s="30"/>
    </row>
    <row r="1831" spans="1:8" s="29" customFormat="1" ht="27">
      <c r="A1831" s="31"/>
      <c r="B1831" s="27"/>
      <c r="C1831" s="28"/>
      <c r="E1831" s="29" ph="1"/>
      <c r="F1831" s="29" ph="1"/>
      <c r="H1831" s="30"/>
    </row>
    <row r="1833" spans="1:8" s="29" customFormat="1" ht="27">
      <c r="A1833" s="31"/>
      <c r="B1833" s="27"/>
      <c r="C1833" s="28"/>
      <c r="E1833" s="29" ph="1"/>
      <c r="F1833" s="29" ph="1"/>
      <c r="H1833" s="30"/>
    </row>
    <row r="1836" spans="1:8" s="29" customFormat="1" ht="27">
      <c r="A1836" s="31"/>
      <c r="B1836" s="27"/>
      <c r="C1836" s="28"/>
      <c r="E1836" s="29" ph="1"/>
      <c r="F1836" s="29" ph="1"/>
      <c r="H1836" s="30"/>
    </row>
    <row r="1840" spans="1:8" s="29" customFormat="1" ht="27">
      <c r="A1840" s="31"/>
      <c r="B1840" s="27"/>
      <c r="C1840" s="28"/>
      <c r="E1840" s="29" ph="1"/>
      <c r="F1840" s="29" ph="1"/>
      <c r="H1840" s="30"/>
    </row>
    <row r="1842" spans="1:8" s="29" customFormat="1" ht="27">
      <c r="A1842" s="31"/>
      <c r="B1842" s="27"/>
      <c r="C1842" s="28"/>
      <c r="E1842" s="29" ph="1"/>
      <c r="F1842" s="29" ph="1"/>
      <c r="H1842" s="30"/>
    </row>
    <row r="1844" spans="1:8" s="29" customFormat="1" ht="27">
      <c r="A1844" s="31"/>
      <c r="B1844" s="27"/>
      <c r="C1844" s="28"/>
      <c r="E1844" s="29" ph="1"/>
      <c r="F1844" s="29" ph="1"/>
      <c r="H1844" s="30"/>
    </row>
    <row r="1846" spans="1:8" s="29" customFormat="1" ht="27">
      <c r="A1846" s="31"/>
      <c r="B1846" s="27"/>
      <c r="C1846" s="28"/>
      <c r="E1846" s="29" ph="1"/>
      <c r="F1846" s="29" ph="1"/>
      <c r="H1846" s="30"/>
    </row>
    <row r="1847" spans="1:8" s="29" customFormat="1" ht="27">
      <c r="A1847" s="31"/>
      <c r="B1847" s="27"/>
      <c r="C1847" s="28"/>
      <c r="E1847" s="29" ph="1"/>
      <c r="F1847" s="29" ph="1"/>
      <c r="H1847" s="30"/>
    </row>
    <row r="1849" spans="1:8" s="29" customFormat="1" ht="27">
      <c r="A1849" s="31"/>
      <c r="B1849" s="27"/>
      <c r="C1849" s="28"/>
      <c r="E1849" s="29" ph="1"/>
      <c r="F1849" s="29" ph="1"/>
      <c r="H1849" s="30"/>
    </row>
    <row r="1853" spans="1:8" s="29" customFormat="1" ht="27">
      <c r="A1853" s="31"/>
      <c r="B1853" s="27"/>
      <c r="C1853" s="28"/>
      <c r="E1853" s="29" ph="1"/>
      <c r="F1853" s="29" ph="1"/>
      <c r="H1853" s="30"/>
    </row>
    <row r="1854" spans="1:8" s="29" customFormat="1" ht="27">
      <c r="A1854" s="31"/>
      <c r="B1854" s="27"/>
      <c r="C1854" s="28"/>
      <c r="E1854" s="29" ph="1"/>
      <c r="F1854" s="29" ph="1"/>
      <c r="H1854" s="30"/>
    </row>
    <row r="1856" spans="1:8" s="29" customFormat="1" ht="27">
      <c r="A1856" s="31"/>
      <c r="B1856" s="27"/>
      <c r="C1856" s="28"/>
      <c r="E1856" s="29" ph="1"/>
      <c r="F1856" s="29" ph="1"/>
      <c r="H1856" s="30"/>
    </row>
    <row r="1858" spans="1:8" s="29" customFormat="1" ht="27">
      <c r="A1858" s="31"/>
      <c r="B1858" s="27"/>
      <c r="C1858" s="28"/>
      <c r="E1858" s="29" ph="1"/>
      <c r="F1858" s="29" ph="1"/>
      <c r="H1858" s="30"/>
    </row>
    <row r="1860" spans="1:8" s="29" customFormat="1" ht="27">
      <c r="A1860" s="31"/>
      <c r="B1860" s="27"/>
      <c r="C1860" s="28"/>
      <c r="E1860" s="29" ph="1"/>
      <c r="F1860" s="29" ph="1"/>
      <c r="H1860" s="30"/>
    </row>
    <row r="1865" spans="1:8" s="29" customFormat="1" ht="27">
      <c r="A1865" s="31"/>
      <c r="B1865" s="27"/>
      <c r="C1865" s="28"/>
      <c r="E1865" s="29" ph="1"/>
      <c r="F1865" s="29" ph="1"/>
      <c r="H1865" s="30"/>
    </row>
    <row r="1866" spans="1:8" s="29" customFormat="1" ht="27">
      <c r="A1866" s="31"/>
      <c r="B1866" s="27"/>
      <c r="C1866" s="28"/>
      <c r="E1866" s="29" ph="1"/>
      <c r="F1866" s="29" ph="1"/>
      <c r="H1866" s="30"/>
    </row>
    <row r="1868" spans="1:8" s="29" customFormat="1" ht="27">
      <c r="A1868" s="31"/>
      <c r="B1868" s="27"/>
      <c r="C1868" s="28"/>
      <c r="E1868" s="29" ph="1"/>
      <c r="F1868" s="29" ph="1"/>
      <c r="H1868" s="30"/>
    </row>
    <row r="1869" spans="1:8" s="29" customFormat="1" ht="27">
      <c r="A1869" s="31"/>
      <c r="B1869" s="27"/>
      <c r="C1869" s="28"/>
      <c r="E1869" s="29" ph="1"/>
      <c r="F1869" s="29" ph="1"/>
      <c r="H1869" s="30"/>
    </row>
    <row r="1870" spans="1:8" s="29" customFormat="1" ht="27">
      <c r="A1870" s="31"/>
      <c r="B1870" s="27"/>
      <c r="C1870" s="28"/>
      <c r="E1870" s="29" ph="1"/>
      <c r="F1870" s="29" ph="1"/>
      <c r="H1870" s="30"/>
    </row>
    <row r="1872" spans="1:8" s="29" customFormat="1" ht="27">
      <c r="A1872" s="31"/>
      <c r="B1872" s="27"/>
      <c r="C1872" s="28"/>
      <c r="E1872" s="29" ph="1"/>
      <c r="F1872" s="29" ph="1"/>
      <c r="H1872" s="30"/>
    </row>
    <row r="1874" spans="1:8" s="29" customFormat="1" ht="27">
      <c r="A1874" s="31"/>
      <c r="B1874" s="27"/>
      <c r="C1874" s="28"/>
      <c r="E1874" s="29" ph="1"/>
      <c r="F1874" s="29" ph="1"/>
      <c r="H1874" s="30"/>
    </row>
    <row r="1876" spans="1:8" s="29" customFormat="1" ht="27">
      <c r="A1876" s="31"/>
      <c r="B1876" s="27"/>
      <c r="C1876" s="28"/>
      <c r="E1876" s="29" ph="1"/>
      <c r="F1876" s="29" ph="1"/>
      <c r="H1876" s="30"/>
    </row>
    <row r="1881" spans="1:8" s="29" customFormat="1" ht="27">
      <c r="A1881" s="31"/>
      <c r="B1881" s="27"/>
      <c r="C1881" s="28"/>
      <c r="E1881" s="29" ph="1"/>
      <c r="F1881" s="29" ph="1"/>
      <c r="H1881" s="30"/>
    </row>
    <row r="1882" spans="1:8" s="29" customFormat="1" ht="27">
      <c r="A1882" s="31"/>
      <c r="B1882" s="27"/>
      <c r="C1882" s="28"/>
      <c r="E1882" s="29" ph="1"/>
      <c r="F1882" s="29" ph="1"/>
      <c r="H1882" s="30"/>
    </row>
    <row r="1884" spans="1:8" s="29" customFormat="1" ht="27">
      <c r="A1884" s="31"/>
      <c r="B1884" s="27"/>
      <c r="C1884" s="28"/>
      <c r="E1884" s="29" ph="1"/>
      <c r="F1884" s="29" ph="1"/>
      <c r="H1884" s="30"/>
    </row>
    <row r="1887" spans="1:8" s="29" customFormat="1" ht="27">
      <c r="A1887" s="31"/>
      <c r="B1887" s="27"/>
      <c r="C1887" s="28"/>
      <c r="E1887" s="29" ph="1"/>
      <c r="F1887" s="29" ph="1"/>
      <c r="H1887" s="30"/>
    </row>
    <row r="1895" spans="1:8" s="29" customFormat="1" ht="27">
      <c r="A1895" s="31"/>
      <c r="B1895" s="27"/>
      <c r="C1895" s="28"/>
      <c r="E1895" s="29" ph="1"/>
      <c r="F1895" s="29" ph="1"/>
      <c r="H1895" s="30"/>
    </row>
    <row r="1897" spans="1:8" s="29" customFormat="1" ht="27">
      <c r="A1897" s="31"/>
      <c r="B1897" s="27"/>
      <c r="C1897" s="28"/>
      <c r="E1897" s="29" ph="1"/>
      <c r="F1897" s="29" ph="1"/>
      <c r="H1897" s="30"/>
    </row>
    <row r="1898" spans="1:8" s="29" customFormat="1" ht="27">
      <c r="A1898" s="31"/>
      <c r="B1898" s="27"/>
      <c r="C1898" s="28"/>
      <c r="E1898" s="29" ph="1"/>
      <c r="F1898" s="29" ph="1"/>
      <c r="H1898" s="30"/>
    </row>
    <row r="1900" spans="1:8" s="29" customFormat="1" ht="27">
      <c r="A1900" s="31"/>
      <c r="B1900" s="27"/>
      <c r="C1900" s="28"/>
      <c r="E1900" s="29" ph="1"/>
      <c r="F1900" s="29" ph="1"/>
      <c r="H1900" s="30"/>
    </row>
    <row r="1903" spans="1:8" s="29" customFormat="1" ht="27">
      <c r="A1903" s="31"/>
      <c r="B1903" s="27"/>
      <c r="C1903" s="28"/>
      <c r="E1903" s="29" ph="1"/>
      <c r="F1903" s="29" ph="1"/>
      <c r="H1903" s="30"/>
    </row>
    <row r="1907" spans="1:8" s="29" customFormat="1" ht="27">
      <c r="A1907" s="31"/>
      <c r="B1907" s="27"/>
      <c r="C1907" s="28"/>
      <c r="E1907" s="29" ph="1"/>
      <c r="F1907" s="29" ph="1"/>
      <c r="H1907" s="30"/>
    </row>
    <row r="1909" spans="1:8" s="29" customFormat="1" ht="27">
      <c r="A1909" s="31"/>
      <c r="B1909" s="27"/>
      <c r="C1909" s="28"/>
      <c r="E1909" s="29" ph="1"/>
      <c r="F1909" s="29" ph="1"/>
      <c r="H1909" s="30"/>
    </row>
    <row r="1911" spans="1:8" s="29" customFormat="1" ht="27">
      <c r="A1911" s="31"/>
      <c r="B1911" s="27"/>
      <c r="C1911" s="28"/>
      <c r="E1911" s="29" ph="1"/>
      <c r="F1911" s="29" ph="1"/>
      <c r="H1911" s="30"/>
    </row>
    <row r="1913" spans="1:8" s="29" customFormat="1" ht="27">
      <c r="A1913" s="31"/>
      <c r="B1913" s="27"/>
      <c r="C1913" s="28"/>
      <c r="E1913" s="29" ph="1"/>
      <c r="F1913" s="29" ph="1"/>
      <c r="H1913" s="30"/>
    </row>
    <row r="1914" spans="1:8" s="29" customFormat="1" ht="27">
      <c r="A1914" s="31"/>
      <c r="B1914" s="27"/>
      <c r="C1914" s="28"/>
      <c r="E1914" s="29" ph="1"/>
      <c r="F1914" s="29" ph="1"/>
      <c r="H1914" s="30"/>
    </row>
    <row r="1916" spans="1:8" s="29" customFormat="1" ht="27">
      <c r="A1916" s="31"/>
      <c r="B1916" s="27"/>
      <c r="C1916" s="28"/>
      <c r="E1916" s="29" ph="1"/>
      <c r="F1916" s="29" ph="1"/>
      <c r="H1916" s="30"/>
    </row>
    <row r="1920" spans="1:8" s="29" customFormat="1" ht="27">
      <c r="A1920" s="31"/>
      <c r="B1920" s="27"/>
      <c r="C1920" s="28"/>
      <c r="E1920" s="29" ph="1"/>
      <c r="F1920" s="29" ph="1"/>
      <c r="H1920" s="30"/>
    </row>
    <row r="1921" spans="1:8" s="29" customFormat="1" ht="27">
      <c r="A1921" s="31"/>
      <c r="B1921" s="27"/>
      <c r="C1921" s="28"/>
      <c r="E1921" s="29" ph="1"/>
      <c r="F1921" s="29" ph="1"/>
      <c r="H1921" s="30"/>
    </row>
    <row r="1923" spans="1:8" s="29" customFormat="1" ht="27">
      <c r="A1923" s="31"/>
      <c r="B1923" s="27"/>
      <c r="C1923" s="28"/>
      <c r="E1923" s="29" ph="1"/>
      <c r="F1923" s="29" ph="1"/>
      <c r="H1923" s="30"/>
    </row>
    <row r="1925" spans="1:8" s="29" customFormat="1" ht="27">
      <c r="A1925" s="31"/>
      <c r="B1925" s="27"/>
      <c r="C1925" s="28"/>
      <c r="E1925" s="29" ph="1"/>
      <c r="F1925" s="29" ph="1"/>
      <c r="H1925" s="30"/>
    </row>
    <row r="1927" spans="1:8" s="29" customFormat="1" ht="27">
      <c r="A1927" s="31"/>
      <c r="B1927" s="27"/>
      <c r="C1927" s="28"/>
      <c r="E1927" s="29" ph="1"/>
      <c r="F1927" s="29" ph="1"/>
      <c r="H1927" s="30"/>
    </row>
    <row r="1932" spans="1:8" s="29" customFormat="1" ht="27">
      <c r="A1932" s="31"/>
      <c r="B1932" s="27"/>
      <c r="C1932" s="28"/>
      <c r="E1932" s="29" ph="1"/>
      <c r="F1932" s="29" ph="1"/>
      <c r="H1932" s="30"/>
    </row>
    <row r="1933" spans="1:8" s="29" customFormat="1" ht="27">
      <c r="A1933" s="31"/>
      <c r="B1933" s="27"/>
      <c r="C1933" s="28"/>
      <c r="E1933" s="29" ph="1"/>
      <c r="F1933" s="29" ph="1"/>
      <c r="H1933" s="30"/>
    </row>
    <row r="1935" spans="1:8" s="29" customFormat="1" ht="27">
      <c r="A1935" s="31"/>
      <c r="B1935" s="27"/>
      <c r="C1935" s="28"/>
      <c r="E1935" s="29" ph="1"/>
      <c r="F1935" s="29" ph="1"/>
      <c r="H1935" s="30"/>
    </row>
    <row r="1936" spans="1:8" s="29" customFormat="1" ht="27">
      <c r="A1936" s="31"/>
      <c r="B1936" s="27"/>
      <c r="C1936" s="28"/>
      <c r="E1936" s="29" ph="1"/>
      <c r="F1936" s="29" ph="1"/>
      <c r="H1936" s="30"/>
    </row>
    <row r="1937" spans="1:8" s="29" customFormat="1" ht="27">
      <c r="A1937" s="31"/>
      <c r="B1937" s="27"/>
      <c r="C1937" s="28"/>
      <c r="E1937" s="29" ph="1"/>
      <c r="F1937" s="29" ph="1"/>
      <c r="H1937" s="30"/>
    </row>
    <row r="1939" spans="1:8" s="29" customFormat="1" ht="27">
      <c r="A1939" s="31"/>
      <c r="B1939" s="27"/>
      <c r="C1939" s="28"/>
      <c r="E1939" s="29" ph="1"/>
      <c r="F1939" s="29" ph="1"/>
      <c r="H1939" s="30"/>
    </row>
    <row r="1941" spans="1:8" s="29" customFormat="1" ht="27">
      <c r="A1941" s="31"/>
      <c r="B1941" s="27"/>
      <c r="C1941" s="28"/>
      <c r="E1941" s="29" ph="1"/>
      <c r="F1941" s="29" ph="1"/>
      <c r="H1941" s="30"/>
    </row>
    <row r="1943" spans="1:8" s="29" customFormat="1" ht="27">
      <c r="A1943" s="31"/>
      <c r="B1943" s="27"/>
      <c r="C1943" s="28"/>
      <c r="E1943" s="29" ph="1"/>
      <c r="F1943" s="29" ph="1"/>
      <c r="H1943" s="30"/>
    </row>
    <row r="1948" spans="1:8" s="29" customFormat="1" ht="27">
      <c r="A1948" s="31"/>
      <c r="B1948" s="27"/>
      <c r="C1948" s="28"/>
      <c r="E1948" s="29" ph="1"/>
      <c r="F1948" s="29" ph="1"/>
      <c r="H1948" s="30"/>
    </row>
    <row r="1949" spans="1:8" s="29" customFormat="1" ht="27">
      <c r="A1949" s="31"/>
      <c r="B1949" s="27"/>
      <c r="C1949" s="28"/>
      <c r="E1949" s="29" ph="1"/>
      <c r="F1949" s="29" ph="1"/>
      <c r="H1949" s="30"/>
    </row>
    <row r="1951" spans="1:8" s="29" customFormat="1" ht="27">
      <c r="A1951" s="31"/>
      <c r="B1951" s="27"/>
      <c r="C1951" s="28"/>
      <c r="E1951" s="29" ph="1"/>
      <c r="F1951" s="29" ph="1"/>
      <c r="H1951" s="30"/>
    </row>
    <row r="1955" spans="1:8" s="29" customFormat="1" ht="27">
      <c r="A1955" s="31"/>
      <c r="B1955" s="27"/>
      <c r="C1955" s="28"/>
      <c r="E1955" s="29" ph="1"/>
      <c r="F1955" s="29" ph="1"/>
      <c r="H1955" s="30"/>
    </row>
    <row r="1956" spans="1:8" s="29" customFormat="1" ht="27">
      <c r="A1956" s="31"/>
      <c r="B1956" s="27"/>
      <c r="C1956" s="28"/>
      <c r="E1956" s="29" ph="1"/>
      <c r="F1956" s="29" ph="1"/>
      <c r="H1956" s="30"/>
    </row>
    <row r="1957" spans="1:8" s="29" customFormat="1" ht="27">
      <c r="A1957" s="31"/>
      <c r="B1957" s="27"/>
      <c r="C1957" s="28"/>
      <c r="E1957" s="29" ph="1"/>
      <c r="F1957" s="29" ph="1"/>
      <c r="H1957" s="30"/>
    </row>
    <row r="1959" spans="1:8" s="29" customFormat="1" ht="27">
      <c r="A1959" s="31"/>
      <c r="B1959" s="27"/>
      <c r="C1959" s="28"/>
      <c r="E1959" s="29" ph="1"/>
      <c r="F1959" s="29" ph="1"/>
      <c r="H1959" s="30"/>
    </row>
    <row r="1964" spans="1:8" s="29" customFormat="1" ht="27">
      <c r="A1964" s="31"/>
      <c r="B1964" s="27"/>
      <c r="C1964" s="28"/>
      <c r="E1964" s="29" ph="1"/>
      <c r="F1964" s="29" ph="1"/>
      <c r="H1964" s="30"/>
    </row>
    <row r="1965" spans="1:8" s="29" customFormat="1" ht="27">
      <c r="A1965" s="31"/>
      <c r="B1965" s="27"/>
      <c r="C1965" s="28"/>
      <c r="E1965" s="29" ph="1"/>
      <c r="F1965" s="29" ph="1"/>
      <c r="H1965" s="30"/>
    </row>
    <row r="1967" spans="1:8" s="29" customFormat="1" ht="27">
      <c r="A1967" s="31"/>
      <c r="B1967" s="27"/>
      <c r="C1967" s="28"/>
      <c r="E1967" s="29" ph="1"/>
      <c r="F1967" s="29" ph="1"/>
      <c r="H1967" s="30"/>
    </row>
    <row r="1971" spans="1:8" s="29" customFormat="1" ht="27">
      <c r="A1971" s="31"/>
      <c r="B1971" s="27"/>
      <c r="C1971" s="28"/>
      <c r="E1971" s="29" ph="1"/>
      <c r="F1971" s="29" ph="1"/>
      <c r="H1971" s="30"/>
    </row>
    <row r="1972" spans="1:8" s="29" customFormat="1" ht="27">
      <c r="A1972" s="31"/>
      <c r="B1972" s="27"/>
      <c r="C1972" s="28"/>
      <c r="E1972" s="29" ph="1"/>
      <c r="F1972" s="29" ph="1"/>
      <c r="H1972" s="30"/>
    </row>
    <row r="1973" spans="1:8" s="29" customFormat="1" ht="27">
      <c r="A1973" s="31"/>
      <c r="B1973" s="27"/>
      <c r="C1973" s="28"/>
      <c r="E1973" s="29" ph="1"/>
      <c r="F1973" s="29" ph="1"/>
      <c r="H1973" s="30"/>
    </row>
    <row r="1975" spans="1:8" s="29" customFormat="1" ht="27">
      <c r="A1975" s="31"/>
      <c r="B1975" s="27"/>
      <c r="C1975" s="28"/>
      <c r="E1975" s="29" ph="1"/>
      <c r="F1975" s="29" ph="1"/>
      <c r="H1975" s="30"/>
    </row>
    <row r="1978" spans="1:8" s="29" customFormat="1" ht="27">
      <c r="A1978" s="31"/>
      <c r="B1978" s="27"/>
      <c r="C1978" s="28"/>
      <c r="E1978" s="29" ph="1"/>
      <c r="F1978" s="29" ph="1"/>
      <c r="H1978" s="30"/>
    </row>
    <row r="1982" spans="1:8" s="29" customFormat="1" ht="27">
      <c r="A1982" s="31"/>
      <c r="B1982" s="27"/>
      <c r="C1982" s="28"/>
      <c r="E1982" s="29" ph="1"/>
      <c r="F1982" s="29" ph="1"/>
      <c r="H1982" s="30"/>
    </row>
    <row r="1984" spans="1:8" s="29" customFormat="1" ht="27">
      <c r="A1984" s="31"/>
      <c r="B1984" s="27"/>
      <c r="C1984" s="28"/>
      <c r="E1984" s="29" ph="1"/>
      <c r="F1984" s="29" ph="1"/>
      <c r="H1984" s="30"/>
    </row>
    <row r="1986" spans="1:8" s="29" customFormat="1" ht="27">
      <c r="A1986" s="31"/>
      <c r="B1986" s="27"/>
      <c r="C1986" s="28"/>
      <c r="E1986" s="29" ph="1"/>
      <c r="F1986" s="29" ph="1"/>
      <c r="H1986" s="30"/>
    </row>
    <row r="1988" spans="1:8" s="29" customFormat="1" ht="27">
      <c r="A1988" s="31"/>
      <c r="B1988" s="27"/>
      <c r="C1988" s="28"/>
      <c r="E1988" s="29" ph="1"/>
      <c r="F1988" s="29" ph="1"/>
      <c r="H1988" s="30"/>
    </row>
    <row r="1989" spans="1:8" s="29" customFormat="1" ht="27">
      <c r="A1989" s="31"/>
      <c r="B1989" s="27"/>
      <c r="C1989" s="28"/>
      <c r="E1989" s="29" ph="1"/>
      <c r="F1989" s="29" ph="1"/>
      <c r="H1989" s="30"/>
    </row>
    <row r="1991" spans="1:8" s="29" customFormat="1" ht="27">
      <c r="A1991" s="31"/>
      <c r="B1991" s="27"/>
      <c r="C1991" s="28"/>
      <c r="E1991" s="29" ph="1"/>
      <c r="F1991" s="29" ph="1"/>
      <c r="H1991" s="30"/>
    </row>
    <row r="1995" spans="1:8" s="29" customFormat="1" ht="27">
      <c r="A1995" s="31"/>
      <c r="B1995" s="27"/>
      <c r="C1995" s="28"/>
      <c r="E1995" s="29" ph="1"/>
      <c r="F1995" s="29" ph="1"/>
      <c r="H1995" s="30"/>
    </row>
    <row r="1996" spans="1:8" s="29" customFormat="1" ht="27">
      <c r="A1996" s="31"/>
      <c r="B1996" s="27"/>
      <c r="C1996" s="28"/>
      <c r="E1996" s="29" ph="1"/>
      <c r="F1996" s="29" ph="1"/>
      <c r="H1996" s="30"/>
    </row>
    <row r="1998" spans="1:8" s="29" customFormat="1" ht="27">
      <c r="A1998" s="31"/>
      <c r="B1998" s="27"/>
      <c r="C1998" s="28"/>
      <c r="E1998" s="29" ph="1"/>
      <c r="F1998" s="29" ph="1"/>
      <c r="H1998" s="30"/>
    </row>
    <row r="2000" spans="1:8" s="29" customFormat="1" ht="27">
      <c r="A2000" s="31"/>
      <c r="B2000" s="27"/>
      <c r="C2000" s="28"/>
      <c r="E2000" s="29" ph="1"/>
      <c r="F2000" s="29" ph="1"/>
      <c r="H2000" s="30"/>
    </row>
    <row r="2002" spans="1:8" s="29" customFormat="1" ht="27">
      <c r="A2002" s="31"/>
      <c r="B2002" s="27"/>
      <c r="C2002" s="28"/>
      <c r="E2002" s="29" ph="1"/>
      <c r="F2002" s="29" ph="1"/>
      <c r="H2002" s="30"/>
    </row>
    <row r="2007" spans="1:8" s="29" customFormat="1" ht="27">
      <c r="A2007" s="31"/>
      <c r="B2007" s="27"/>
      <c r="C2007" s="28"/>
      <c r="E2007" s="29" ph="1"/>
      <c r="F2007" s="29" ph="1"/>
      <c r="H2007" s="30"/>
    </row>
    <row r="2008" spans="1:8" s="29" customFormat="1" ht="27">
      <c r="A2008" s="31"/>
      <c r="B2008" s="27"/>
      <c r="C2008" s="28"/>
      <c r="E2008" s="29" ph="1"/>
      <c r="F2008" s="29" ph="1"/>
      <c r="H2008" s="30"/>
    </row>
    <row r="2010" spans="1:8" s="29" customFormat="1" ht="27">
      <c r="A2010" s="31"/>
      <c r="B2010" s="27"/>
      <c r="C2010" s="28"/>
      <c r="E2010" s="29" ph="1"/>
      <c r="F2010" s="29" ph="1"/>
      <c r="H2010" s="30"/>
    </row>
    <row r="2011" spans="1:8" s="29" customFormat="1" ht="27">
      <c r="A2011" s="31"/>
      <c r="B2011" s="27"/>
      <c r="C2011" s="28"/>
      <c r="E2011" s="29" ph="1"/>
      <c r="F2011" s="29" ph="1"/>
      <c r="H2011" s="30"/>
    </row>
    <row r="2012" spans="1:8" s="29" customFormat="1" ht="27">
      <c r="A2012" s="31"/>
      <c r="B2012" s="27"/>
      <c r="C2012" s="28"/>
      <c r="E2012" s="29" ph="1"/>
      <c r="F2012" s="29" ph="1"/>
      <c r="H2012" s="30"/>
    </row>
    <row r="2014" spans="1:8" s="29" customFormat="1" ht="27">
      <c r="A2014" s="31"/>
      <c r="B2014" s="27"/>
      <c r="C2014" s="28"/>
      <c r="E2014" s="29" ph="1"/>
      <c r="F2014" s="29" ph="1"/>
      <c r="H2014" s="30"/>
    </row>
    <row r="2016" spans="1:8" s="29" customFormat="1" ht="27">
      <c r="A2016" s="31"/>
      <c r="B2016" s="27"/>
      <c r="C2016" s="28"/>
      <c r="E2016" s="29" ph="1"/>
      <c r="F2016" s="29" ph="1"/>
      <c r="H2016" s="30"/>
    </row>
    <row r="2018" spans="1:8" s="29" customFormat="1" ht="27">
      <c r="A2018" s="31"/>
      <c r="B2018" s="27"/>
      <c r="C2018" s="28"/>
      <c r="E2018" s="29" ph="1"/>
      <c r="F2018" s="29" ph="1"/>
      <c r="H2018" s="30"/>
    </row>
    <row r="2023" spans="1:8" s="29" customFormat="1" ht="27">
      <c r="A2023" s="31"/>
      <c r="B2023" s="27"/>
      <c r="C2023" s="28"/>
      <c r="E2023" s="29" ph="1"/>
      <c r="F2023" s="29" ph="1"/>
      <c r="H2023" s="30"/>
    </row>
    <row r="2024" spans="1:8" s="29" customFormat="1" ht="27">
      <c r="A2024" s="31"/>
      <c r="B2024" s="27"/>
      <c r="C2024" s="28"/>
      <c r="E2024" s="29" ph="1"/>
      <c r="F2024" s="29" ph="1"/>
      <c r="H2024" s="30"/>
    </row>
    <row r="2026" spans="1:8" s="29" customFormat="1" ht="27">
      <c r="A2026" s="31"/>
      <c r="B2026" s="27"/>
      <c r="C2026" s="28"/>
      <c r="E2026" s="29" ph="1"/>
      <c r="F2026" s="29" ph="1"/>
      <c r="H2026" s="30"/>
    </row>
    <row r="2030" spans="1:8" s="29" customFormat="1" ht="27">
      <c r="A2030" s="31"/>
      <c r="B2030" s="27"/>
      <c r="C2030" s="28"/>
      <c r="E2030" s="29" ph="1"/>
      <c r="F2030" s="29" ph="1"/>
      <c r="H2030" s="30"/>
    </row>
    <row r="2031" spans="1:8" s="29" customFormat="1" ht="27">
      <c r="A2031" s="31"/>
      <c r="B2031" s="27"/>
      <c r="C2031" s="28"/>
      <c r="E2031" s="29" ph="1"/>
      <c r="F2031" s="29" ph="1"/>
      <c r="H2031" s="30"/>
    </row>
    <row r="2032" spans="1:8" s="29" customFormat="1" ht="27">
      <c r="A2032" s="31"/>
      <c r="B2032" s="27"/>
      <c r="C2032" s="28"/>
      <c r="E2032" s="29" ph="1"/>
      <c r="F2032" s="29" ph="1"/>
      <c r="H2032" s="30"/>
    </row>
    <row r="2034" spans="1:8" s="29" customFormat="1" ht="27">
      <c r="A2034" s="31"/>
      <c r="B2034" s="27"/>
      <c r="C2034" s="28"/>
      <c r="E2034" s="29" ph="1"/>
      <c r="F2034" s="29" ph="1"/>
      <c r="H2034" s="30"/>
    </row>
    <row r="2039" spans="1:8" s="29" customFormat="1" ht="27">
      <c r="A2039" s="31"/>
      <c r="B2039" s="27"/>
      <c r="C2039" s="28"/>
      <c r="E2039" s="29" ph="1"/>
      <c r="F2039" s="29" ph="1"/>
      <c r="H2039" s="30"/>
    </row>
    <row r="2040" spans="1:8" s="29" customFormat="1" ht="27">
      <c r="A2040" s="31"/>
      <c r="B2040" s="27"/>
      <c r="C2040" s="28"/>
      <c r="E2040" s="29" ph="1"/>
      <c r="F2040" s="29" ph="1"/>
      <c r="H2040" s="30"/>
    </row>
    <row r="2042" spans="1:8" s="29" customFormat="1" ht="27">
      <c r="A2042" s="31"/>
      <c r="B2042" s="27"/>
      <c r="C2042" s="28"/>
      <c r="E2042" s="29" ph="1"/>
      <c r="F2042" s="29" ph="1"/>
      <c r="H2042" s="30"/>
    </row>
    <row r="2046" spans="1:8" s="29" customFormat="1" ht="27">
      <c r="A2046" s="31"/>
      <c r="B2046" s="27"/>
      <c r="C2046" s="28"/>
      <c r="E2046" s="29" ph="1"/>
      <c r="F2046" s="29" ph="1"/>
      <c r="H2046" s="30"/>
    </row>
    <row r="2047" spans="1:8" s="29" customFormat="1" ht="27">
      <c r="A2047" s="31"/>
      <c r="B2047" s="27"/>
      <c r="C2047" s="28"/>
      <c r="E2047" s="29" ph="1"/>
      <c r="F2047" s="29" ph="1"/>
      <c r="H2047" s="30"/>
    </row>
    <row r="2048" spans="1:8" s="29" customFormat="1" ht="27">
      <c r="A2048" s="31"/>
      <c r="B2048" s="27"/>
      <c r="C2048" s="28"/>
      <c r="E2048" s="29" ph="1"/>
      <c r="F2048" s="29" ph="1"/>
      <c r="H2048" s="30"/>
    </row>
    <row r="2049" spans="1:8" s="29" customFormat="1" ht="27">
      <c r="A2049" s="31"/>
      <c r="B2049" s="27"/>
      <c r="C2049" s="28"/>
      <c r="E2049" s="29" ph="1"/>
      <c r="F2049" s="29" ph="1"/>
      <c r="H2049" s="30"/>
    </row>
    <row r="2051" spans="1:8" s="29" customFormat="1" ht="27">
      <c r="A2051" s="31"/>
      <c r="B2051" s="27"/>
      <c r="C2051" s="28"/>
      <c r="E2051" s="29" ph="1"/>
      <c r="F2051" s="29" ph="1"/>
      <c r="H2051" s="30"/>
    </row>
    <row r="2056" spans="1:8" s="29" customFormat="1" ht="27">
      <c r="A2056" s="31"/>
      <c r="B2056" s="27"/>
      <c r="C2056" s="28"/>
      <c r="E2056" s="29" ph="1"/>
      <c r="F2056" s="29" ph="1"/>
      <c r="H2056" s="30"/>
    </row>
    <row r="2057" spans="1:8" s="29" customFormat="1" ht="27">
      <c r="A2057" s="31"/>
      <c r="B2057" s="27"/>
      <c r="C2057" s="28"/>
      <c r="E2057" s="29" ph="1"/>
      <c r="F2057" s="29" ph="1"/>
      <c r="H2057" s="30"/>
    </row>
    <row r="2059" spans="1:8" s="29" customFormat="1" ht="27">
      <c r="A2059" s="31"/>
      <c r="B2059" s="27"/>
      <c r="C2059" s="28"/>
      <c r="E2059" s="29" ph="1"/>
      <c r="F2059" s="29" ph="1"/>
      <c r="H2059" s="30"/>
    </row>
    <row r="2063" spans="1:8" s="29" customFormat="1" ht="27">
      <c r="A2063" s="31"/>
      <c r="B2063" s="27"/>
      <c r="C2063" s="28"/>
      <c r="E2063" s="29" ph="1"/>
      <c r="F2063" s="29" ph="1"/>
      <c r="H2063" s="30"/>
    </row>
    <row r="2064" spans="1:8" s="29" customFormat="1" ht="27">
      <c r="A2064" s="31"/>
      <c r="B2064" s="27"/>
      <c r="C2064" s="28"/>
      <c r="E2064" s="29" ph="1"/>
      <c r="F2064" s="29" ph="1"/>
      <c r="H2064" s="30"/>
    </row>
    <row r="2066" spans="1:8" s="29" customFormat="1" ht="27">
      <c r="A2066" s="31"/>
      <c r="B2066" s="27"/>
      <c r="C2066" s="28"/>
      <c r="E2066" s="29" ph="1"/>
      <c r="F2066" s="29" ph="1"/>
      <c r="H2066" s="30"/>
    </row>
    <row r="2067" spans="1:8" s="29" customFormat="1" ht="27">
      <c r="A2067" s="31"/>
      <c r="B2067" s="27"/>
      <c r="C2067" s="28"/>
      <c r="E2067" s="29" ph="1"/>
      <c r="F2067" s="29" ph="1"/>
      <c r="H2067" s="30"/>
    </row>
    <row r="2068" spans="1:8" s="29" customFormat="1" ht="27">
      <c r="A2068" s="31"/>
      <c r="B2068" s="27"/>
      <c r="C2068" s="28"/>
      <c r="E2068" s="29" ph="1"/>
      <c r="F2068" s="29" ph="1"/>
      <c r="H2068" s="30"/>
    </row>
    <row r="2072" spans="1:8" s="29" customFormat="1" ht="27">
      <c r="A2072" s="31"/>
      <c r="B2072" s="27"/>
      <c r="C2072" s="28"/>
      <c r="E2072" s="29" ph="1"/>
      <c r="F2072" s="29" ph="1"/>
      <c r="H2072" s="30"/>
    </row>
    <row r="2073" spans="1:8" s="29" customFormat="1" ht="27">
      <c r="A2073" s="31"/>
      <c r="B2073" s="27"/>
      <c r="C2073" s="28"/>
      <c r="E2073" s="29" ph="1"/>
      <c r="F2073" s="29" ph="1"/>
      <c r="H2073" s="30"/>
    </row>
    <row r="2074" spans="1:8" s="29" customFormat="1" ht="27">
      <c r="A2074" s="31"/>
      <c r="B2074" s="27"/>
      <c r="C2074" s="28"/>
      <c r="E2074" s="29" ph="1"/>
      <c r="F2074" s="29" ph="1"/>
      <c r="H2074" s="30"/>
    </row>
    <row r="2075" spans="1:8" s="29" customFormat="1" ht="27">
      <c r="A2075" s="31"/>
      <c r="B2075" s="27"/>
      <c r="C2075" s="28"/>
      <c r="E2075" s="29" ph="1"/>
      <c r="F2075" s="29" ph="1"/>
      <c r="H2075" s="30"/>
    </row>
    <row r="2077" spans="1:8" s="29" customFormat="1" ht="27">
      <c r="A2077" s="31"/>
      <c r="B2077" s="27"/>
      <c r="C2077" s="28"/>
      <c r="E2077" s="29" ph="1"/>
      <c r="F2077" s="29" ph="1"/>
      <c r="H2077" s="30"/>
    </row>
    <row r="2082" spans="1:8" s="29" customFormat="1" ht="27">
      <c r="A2082" s="31"/>
      <c r="B2082" s="27"/>
      <c r="C2082" s="28"/>
      <c r="E2082" s="29" ph="1"/>
      <c r="F2082" s="29" ph="1"/>
      <c r="H2082" s="30"/>
    </row>
    <row r="2083" spans="1:8" s="29" customFormat="1" ht="27">
      <c r="A2083" s="31"/>
      <c r="B2083" s="27"/>
      <c r="C2083" s="28"/>
      <c r="E2083" s="29" ph="1"/>
      <c r="F2083" s="29" ph="1"/>
      <c r="H2083" s="30"/>
    </row>
    <row r="2085" spans="1:8" s="29" customFormat="1" ht="27">
      <c r="A2085" s="31"/>
      <c r="B2085" s="27"/>
      <c r="C2085" s="28"/>
      <c r="E2085" s="29" ph="1"/>
      <c r="F2085" s="29" ph="1"/>
      <c r="H2085" s="30"/>
    </row>
    <row r="2089" spans="1:8" s="29" customFormat="1" ht="27">
      <c r="A2089" s="31"/>
      <c r="B2089" s="27"/>
      <c r="C2089" s="28"/>
      <c r="E2089" s="29" ph="1"/>
      <c r="F2089" s="29" ph="1"/>
      <c r="H2089" s="30"/>
    </row>
    <row r="2090" spans="1:8" s="29" customFormat="1" ht="27">
      <c r="A2090" s="31"/>
      <c r="B2090" s="27"/>
      <c r="C2090" s="28"/>
      <c r="E2090" s="29" ph="1"/>
      <c r="F2090" s="29" ph="1"/>
      <c r="H2090" s="30"/>
    </row>
    <row r="2092" spans="1:8" s="29" customFormat="1" ht="27">
      <c r="A2092" s="31"/>
      <c r="B2092" s="27"/>
      <c r="C2092" s="28"/>
      <c r="E2092" s="29" ph="1"/>
      <c r="F2092" s="29" ph="1"/>
      <c r="H2092" s="30"/>
    </row>
    <row r="2093" spans="1:8" s="29" customFormat="1" ht="27">
      <c r="A2093" s="31"/>
      <c r="B2093" s="27"/>
      <c r="C2093" s="28"/>
      <c r="E2093" s="29" ph="1"/>
      <c r="F2093" s="29" ph="1"/>
      <c r="H2093" s="30"/>
    </row>
    <row r="2096" spans="1:8" s="29" customFormat="1" ht="27">
      <c r="A2096" s="31"/>
      <c r="B2096" s="27"/>
      <c r="C2096" s="28"/>
      <c r="E2096" s="29" ph="1"/>
      <c r="F2096" s="29" ph="1"/>
      <c r="H2096" s="30"/>
    </row>
    <row r="2097" spans="1:8" s="29" customFormat="1" ht="27">
      <c r="A2097" s="31"/>
      <c r="B2097" s="27"/>
      <c r="C2097" s="28"/>
      <c r="E2097" s="29" ph="1"/>
      <c r="F2097" s="29" ph="1"/>
      <c r="H2097" s="30"/>
    </row>
    <row r="2098" spans="1:8" s="29" customFormat="1" ht="27">
      <c r="A2098" s="31"/>
      <c r="B2098" s="27"/>
      <c r="C2098" s="28"/>
      <c r="E2098" s="29" ph="1"/>
      <c r="F2098" s="29" ph="1"/>
      <c r="H2098" s="30"/>
    </row>
    <row r="2102" spans="1:8" s="29" customFormat="1" ht="27">
      <c r="A2102" s="31"/>
      <c r="B2102" s="27"/>
      <c r="C2102" s="28"/>
      <c r="E2102" s="29" ph="1"/>
      <c r="F2102" s="29" ph="1"/>
      <c r="H2102" s="30"/>
    </row>
    <row r="2103" spans="1:8" s="29" customFormat="1" ht="27">
      <c r="A2103" s="31"/>
      <c r="B2103" s="27"/>
      <c r="C2103" s="28"/>
      <c r="E2103" s="29" ph="1"/>
      <c r="F2103" s="29" ph="1"/>
      <c r="H2103" s="30"/>
    </row>
    <row r="2105" spans="1:8" s="29" customFormat="1" ht="27">
      <c r="A2105" s="31"/>
      <c r="B2105" s="27"/>
      <c r="C2105" s="28"/>
      <c r="E2105" s="29" ph="1"/>
      <c r="F2105" s="29" ph="1"/>
      <c r="H2105" s="30"/>
    </row>
    <row r="2106" spans="1:8" s="29" customFormat="1" ht="27">
      <c r="A2106" s="31"/>
      <c r="B2106" s="27"/>
      <c r="C2106" s="28"/>
      <c r="E2106" s="29" ph="1"/>
      <c r="F2106" s="29" ph="1"/>
      <c r="H2106" s="30"/>
    </row>
    <row r="2109" spans="1:8" s="29" customFormat="1" ht="27">
      <c r="A2109" s="31"/>
      <c r="B2109" s="27"/>
      <c r="C2109" s="28"/>
      <c r="E2109" s="29" ph="1"/>
      <c r="F2109" s="29" ph="1"/>
      <c r="H2109" s="30"/>
    </row>
    <row r="2110" spans="1:8" s="29" customFormat="1" ht="27">
      <c r="A2110" s="31"/>
      <c r="B2110" s="27"/>
      <c r="C2110" s="28"/>
      <c r="E2110" s="29" ph="1"/>
      <c r="F2110" s="29" ph="1"/>
      <c r="H2110" s="30"/>
    </row>
    <row r="2112" spans="1:8" s="29" customFormat="1" ht="27">
      <c r="A2112" s="31"/>
      <c r="B2112" s="27"/>
      <c r="C2112" s="28"/>
      <c r="E2112" s="29" ph="1"/>
      <c r="F2112" s="29" ph="1"/>
      <c r="H2112" s="30"/>
    </row>
    <row r="2117" spans="1:8" s="29" customFormat="1" ht="27">
      <c r="A2117" s="31"/>
      <c r="B2117" s="27"/>
      <c r="C2117" s="28"/>
      <c r="E2117" s="29" ph="1"/>
      <c r="F2117" s="29" ph="1"/>
      <c r="H2117" s="30"/>
    </row>
    <row r="2118" spans="1:8" s="29" customFormat="1" ht="27">
      <c r="A2118" s="31"/>
      <c r="B2118" s="27"/>
      <c r="C2118" s="28"/>
      <c r="E2118" s="29" ph="1"/>
      <c r="F2118" s="29" ph="1"/>
      <c r="H2118" s="30"/>
    </row>
    <row r="2120" spans="1:8" s="29" customFormat="1" ht="27">
      <c r="A2120" s="31"/>
      <c r="B2120" s="27"/>
      <c r="C2120" s="28"/>
      <c r="E2120" s="29" ph="1"/>
      <c r="F2120" s="29" ph="1"/>
      <c r="H2120" s="30"/>
    </row>
    <row r="2124" spans="1:8" s="29" customFormat="1" ht="27">
      <c r="A2124" s="31"/>
      <c r="B2124" s="27"/>
      <c r="C2124" s="28"/>
      <c r="E2124" s="29" ph="1"/>
      <c r="F2124" s="29" ph="1"/>
      <c r="H2124" s="30"/>
    </row>
    <row r="2125" spans="1:8" s="29" customFormat="1" ht="27">
      <c r="A2125" s="31"/>
      <c r="B2125" s="27"/>
      <c r="C2125" s="28"/>
      <c r="E2125" s="29" ph="1"/>
      <c r="F2125" s="29" ph="1"/>
      <c r="H2125" s="30"/>
    </row>
    <row r="2127" spans="1:8" s="29" customFormat="1" ht="27">
      <c r="A2127" s="31"/>
      <c r="B2127" s="27"/>
      <c r="C2127" s="28"/>
      <c r="E2127" s="29" ph="1"/>
      <c r="F2127" s="29" ph="1"/>
      <c r="H2127" s="30"/>
    </row>
    <row r="2128" spans="1:8" s="29" customFormat="1" ht="27">
      <c r="A2128" s="31"/>
      <c r="B2128" s="27"/>
      <c r="C2128" s="28"/>
      <c r="E2128" s="29" ph="1"/>
      <c r="F2128" s="29" ph="1"/>
      <c r="H2128" s="30"/>
    </row>
    <row r="2131" spans="1:8" s="29" customFormat="1" ht="27">
      <c r="A2131" s="31"/>
      <c r="B2131" s="27"/>
      <c r="C2131" s="28"/>
      <c r="E2131" s="29" ph="1"/>
      <c r="F2131" s="29" ph="1"/>
      <c r="H2131" s="30"/>
    </row>
    <row r="2132" spans="1:8" s="29" customFormat="1" ht="27">
      <c r="A2132" s="31"/>
      <c r="B2132" s="27"/>
      <c r="C2132" s="28"/>
      <c r="E2132" s="29" ph="1"/>
      <c r="F2132" s="29" ph="1"/>
      <c r="H2132" s="30"/>
    </row>
    <row r="2133" spans="1:8" s="29" customFormat="1" ht="27">
      <c r="A2133" s="31"/>
      <c r="B2133" s="27"/>
      <c r="C2133" s="28"/>
      <c r="E2133" s="29" ph="1"/>
      <c r="F2133" s="29" ph="1"/>
      <c r="H2133" s="30"/>
    </row>
    <row r="2137" spans="1:8" s="29" customFormat="1" ht="27">
      <c r="A2137" s="31"/>
      <c r="B2137" s="27"/>
      <c r="C2137" s="28"/>
      <c r="E2137" s="29" ph="1"/>
      <c r="F2137" s="29" ph="1"/>
      <c r="H2137" s="30"/>
    </row>
    <row r="2138" spans="1:8" s="29" customFormat="1" ht="27">
      <c r="A2138" s="31"/>
      <c r="B2138" s="27"/>
      <c r="C2138" s="28"/>
      <c r="E2138" s="29" ph="1"/>
      <c r="F2138" s="29" ph="1"/>
      <c r="H2138" s="30"/>
    </row>
    <row r="2140" spans="1:8" s="29" customFormat="1" ht="27">
      <c r="A2140" s="31"/>
      <c r="B2140" s="27"/>
      <c r="C2140" s="28"/>
      <c r="E2140" s="29" ph="1"/>
      <c r="F2140" s="29" ph="1"/>
      <c r="H2140" s="30"/>
    </row>
    <row r="2141" spans="1:8" s="29" customFormat="1" ht="27">
      <c r="A2141" s="31"/>
      <c r="B2141" s="27"/>
      <c r="C2141" s="28"/>
      <c r="E2141" s="29" ph="1"/>
      <c r="F2141" s="29" ph="1"/>
      <c r="H2141" s="30"/>
    </row>
    <row r="2144" spans="1:8" s="29" customFormat="1" ht="27">
      <c r="A2144" s="31"/>
      <c r="B2144" s="27"/>
      <c r="C2144" s="28"/>
      <c r="E2144" s="29" ph="1"/>
      <c r="F2144" s="29" ph="1"/>
      <c r="H2144" s="30"/>
    </row>
    <row r="2145" spans="1:8" s="29" customFormat="1" ht="27">
      <c r="A2145" s="31"/>
      <c r="B2145" s="27"/>
      <c r="C2145" s="28"/>
      <c r="E2145" s="29" ph="1"/>
      <c r="F2145" s="29" ph="1"/>
      <c r="H2145" s="30"/>
    </row>
    <row r="2146" spans="1:8" s="29" customFormat="1" ht="27">
      <c r="A2146" s="31"/>
      <c r="B2146" s="27"/>
      <c r="C2146" s="28"/>
      <c r="E2146" s="29" ph="1"/>
      <c r="F2146" s="29" ph="1"/>
      <c r="H2146" s="30"/>
    </row>
    <row r="2147" spans="1:8" s="29" customFormat="1" ht="27">
      <c r="A2147" s="31"/>
      <c r="B2147" s="27"/>
      <c r="C2147" s="28"/>
      <c r="E2147" s="29" ph="1"/>
      <c r="F2147" s="29" ph="1"/>
      <c r="H2147" s="30"/>
    </row>
    <row r="2150" spans="1:8" s="29" customFormat="1" ht="27">
      <c r="A2150" s="31"/>
      <c r="B2150" s="27"/>
      <c r="C2150" s="28"/>
      <c r="E2150" s="29" ph="1"/>
      <c r="F2150" s="29" ph="1"/>
      <c r="H2150" s="30"/>
    </row>
    <row r="2151" spans="1:8" s="29" customFormat="1" ht="27">
      <c r="A2151" s="31"/>
      <c r="B2151" s="27"/>
      <c r="C2151" s="28"/>
      <c r="E2151" s="29" ph="1"/>
      <c r="F2151" s="29" ph="1"/>
      <c r="H2151" s="30"/>
    </row>
    <row r="2152" spans="1:8" s="29" customFormat="1" ht="27">
      <c r="A2152" s="31"/>
      <c r="B2152" s="27"/>
      <c r="C2152" s="28"/>
      <c r="E2152" s="29" ph="1"/>
      <c r="F2152" s="29" ph="1"/>
      <c r="H2152" s="30"/>
    </row>
    <row r="2153" spans="1:8" s="29" customFormat="1" ht="27">
      <c r="A2153" s="31"/>
      <c r="B2153" s="27"/>
      <c r="C2153" s="28"/>
      <c r="E2153" s="29" ph="1"/>
      <c r="F2153" s="29" ph="1"/>
      <c r="H2153" s="30"/>
    </row>
    <row r="2157" spans="1:8" s="29" customFormat="1" ht="27">
      <c r="A2157" s="31"/>
      <c r="B2157" s="27"/>
      <c r="C2157" s="28"/>
      <c r="E2157" s="29" ph="1"/>
      <c r="F2157" s="29" ph="1"/>
      <c r="H2157" s="30"/>
    </row>
    <row r="2158" spans="1:8" s="29" customFormat="1" ht="27">
      <c r="A2158" s="31"/>
      <c r="B2158" s="27"/>
      <c r="C2158" s="28"/>
      <c r="E2158" s="29" ph="1"/>
      <c r="F2158" s="29" ph="1"/>
      <c r="H2158" s="30"/>
    </row>
    <row r="2159" spans="1:8" s="29" customFormat="1" ht="27">
      <c r="A2159" s="31"/>
      <c r="B2159" s="27"/>
      <c r="C2159" s="28"/>
      <c r="E2159" s="29" ph="1"/>
      <c r="F2159" s="29" ph="1"/>
      <c r="H2159" s="30"/>
    </row>
    <row r="2160" spans="1:8" s="29" customFormat="1" ht="27">
      <c r="A2160" s="31"/>
      <c r="B2160" s="27"/>
      <c r="C2160" s="28"/>
      <c r="E2160" s="29" ph="1"/>
      <c r="F2160" s="29" ph="1"/>
      <c r="H2160" s="30"/>
    </row>
    <row r="2162" spans="1:8" s="29" customFormat="1" ht="27">
      <c r="A2162" s="31"/>
      <c r="B2162" s="27"/>
      <c r="C2162" s="28"/>
      <c r="E2162" s="29" ph="1"/>
      <c r="F2162" s="29" ph="1"/>
      <c r="H2162" s="30"/>
    </row>
    <row r="2167" spans="1:8" s="29" customFormat="1" ht="27">
      <c r="A2167" s="31"/>
      <c r="B2167" s="27"/>
      <c r="C2167" s="28"/>
      <c r="E2167" s="29" ph="1"/>
      <c r="F2167" s="29" ph="1"/>
      <c r="H2167" s="30"/>
    </row>
    <row r="2168" spans="1:8" s="29" customFormat="1" ht="27">
      <c r="A2168" s="31"/>
      <c r="B2168" s="27"/>
      <c r="C2168" s="28"/>
      <c r="E2168" s="29" ph="1"/>
      <c r="F2168" s="29" ph="1"/>
      <c r="H2168" s="30"/>
    </row>
    <row r="2170" spans="1:8" s="29" customFormat="1" ht="27">
      <c r="A2170" s="31"/>
      <c r="B2170" s="27"/>
      <c r="C2170" s="28"/>
      <c r="E2170" s="29" ph="1"/>
      <c r="F2170" s="29" ph="1"/>
      <c r="H2170" s="30"/>
    </row>
    <row r="2174" spans="1:8" s="29" customFormat="1" ht="27">
      <c r="A2174" s="31"/>
      <c r="B2174" s="27"/>
      <c r="C2174" s="28"/>
      <c r="E2174" s="29" ph="1"/>
      <c r="F2174" s="29" ph="1"/>
      <c r="H2174" s="30"/>
    </row>
    <row r="2175" spans="1:8" s="29" customFormat="1" ht="27">
      <c r="A2175" s="31"/>
      <c r="B2175" s="27"/>
      <c r="C2175" s="28"/>
      <c r="E2175" s="29" ph="1"/>
      <c r="F2175" s="29" ph="1"/>
      <c r="H2175" s="30"/>
    </row>
    <row r="2177" spans="1:8" s="29" customFormat="1" ht="27">
      <c r="A2177" s="31"/>
      <c r="B2177" s="27"/>
      <c r="C2177" s="28"/>
      <c r="E2177" s="29" ph="1"/>
      <c r="F2177" s="29" ph="1"/>
      <c r="H2177" s="30"/>
    </row>
    <row r="2178" spans="1:8" s="29" customFormat="1" ht="27">
      <c r="A2178" s="31"/>
      <c r="B2178" s="27"/>
      <c r="C2178" s="28"/>
      <c r="E2178" s="29" ph="1"/>
      <c r="F2178" s="29" ph="1"/>
      <c r="H2178" s="30"/>
    </row>
    <row r="2181" spans="1:8" s="29" customFormat="1" ht="27">
      <c r="A2181" s="31"/>
      <c r="B2181" s="27"/>
      <c r="C2181" s="28"/>
      <c r="E2181" s="29" ph="1"/>
      <c r="F2181" s="29" ph="1"/>
      <c r="H2181" s="30"/>
    </row>
    <row r="2182" spans="1:8" s="29" customFormat="1" ht="27">
      <c r="A2182" s="31"/>
      <c r="B2182" s="27"/>
      <c r="C2182" s="28"/>
      <c r="E2182" s="29" ph="1"/>
      <c r="F2182" s="29" ph="1"/>
      <c r="H2182" s="30"/>
    </row>
    <row r="2183" spans="1:8" s="29" customFormat="1" ht="27">
      <c r="A2183" s="31"/>
      <c r="B2183" s="27"/>
      <c r="C2183" s="28"/>
      <c r="E2183" s="29" ph="1"/>
      <c r="F2183" s="29" ph="1"/>
      <c r="H2183" s="30"/>
    </row>
    <row r="2187" spans="1:8" s="29" customFormat="1" ht="27">
      <c r="A2187" s="31"/>
      <c r="B2187" s="27"/>
      <c r="C2187" s="28"/>
      <c r="E2187" s="29" ph="1"/>
      <c r="F2187" s="29" ph="1"/>
      <c r="H2187" s="30"/>
    </row>
    <row r="2188" spans="1:8" s="29" customFormat="1" ht="27">
      <c r="A2188" s="31"/>
      <c r="B2188" s="27"/>
      <c r="C2188" s="28"/>
      <c r="E2188" s="29" ph="1"/>
      <c r="F2188" s="29" ph="1"/>
      <c r="H2188" s="30"/>
    </row>
    <row r="2190" spans="1:8" s="29" customFormat="1" ht="27">
      <c r="A2190" s="31"/>
      <c r="B2190" s="27"/>
      <c r="C2190" s="28"/>
      <c r="E2190" s="29" ph="1"/>
      <c r="F2190" s="29" ph="1"/>
      <c r="H2190" s="30"/>
    </row>
    <row r="2191" spans="1:8" s="29" customFormat="1" ht="27">
      <c r="A2191" s="31"/>
      <c r="B2191" s="27"/>
      <c r="C2191" s="28"/>
      <c r="E2191" s="29" ph="1"/>
      <c r="F2191" s="29" ph="1"/>
      <c r="H2191" s="30"/>
    </row>
    <row r="2194" spans="1:8" s="29" customFormat="1" ht="27">
      <c r="A2194" s="31"/>
      <c r="B2194" s="27"/>
      <c r="C2194" s="28"/>
      <c r="E2194" s="29" ph="1"/>
      <c r="F2194" s="29" ph="1"/>
      <c r="H2194" s="30"/>
    </row>
    <row r="2195" spans="1:8" s="29" customFormat="1" ht="27">
      <c r="A2195" s="31"/>
      <c r="B2195" s="27"/>
      <c r="C2195" s="28"/>
      <c r="E2195" s="29" ph="1"/>
      <c r="F2195" s="29" ph="1"/>
      <c r="H2195" s="30"/>
    </row>
    <row r="2197" spans="1:8" s="29" customFormat="1" ht="27">
      <c r="A2197" s="31"/>
      <c r="B2197" s="27"/>
      <c r="C2197" s="28"/>
      <c r="E2197" s="29" ph="1"/>
      <c r="F2197" s="29" ph="1"/>
      <c r="H2197" s="30"/>
    </row>
    <row r="2202" spans="1:8" s="29" customFormat="1" ht="27">
      <c r="A2202" s="31"/>
      <c r="B2202" s="27"/>
      <c r="C2202" s="28"/>
      <c r="E2202" s="29" ph="1"/>
      <c r="F2202" s="29" ph="1"/>
      <c r="H2202" s="30"/>
    </row>
    <row r="2203" spans="1:8" s="29" customFormat="1" ht="27">
      <c r="A2203" s="31"/>
      <c r="B2203" s="27"/>
      <c r="C2203" s="28"/>
      <c r="E2203" s="29" ph="1"/>
      <c r="F2203" s="29" ph="1"/>
      <c r="H2203" s="30"/>
    </row>
    <row r="2205" spans="1:8" s="29" customFormat="1" ht="27">
      <c r="A2205" s="31"/>
      <c r="B2205" s="27"/>
      <c r="C2205" s="28"/>
      <c r="E2205" s="29" ph="1"/>
      <c r="F2205" s="29" ph="1"/>
      <c r="H2205" s="30"/>
    </row>
    <row r="2209" spans="1:8" s="29" customFormat="1" ht="27">
      <c r="A2209" s="31"/>
      <c r="B2209" s="27"/>
      <c r="C2209" s="28"/>
      <c r="E2209" s="29" ph="1"/>
      <c r="F2209" s="29" ph="1"/>
      <c r="H2209" s="30"/>
    </row>
    <row r="2210" spans="1:8" s="29" customFormat="1" ht="27">
      <c r="A2210" s="31"/>
      <c r="B2210" s="27"/>
      <c r="C2210" s="28"/>
      <c r="E2210" s="29" ph="1"/>
      <c r="F2210" s="29" ph="1"/>
      <c r="H2210" s="30"/>
    </row>
    <row r="2212" spans="1:8" s="29" customFormat="1" ht="27">
      <c r="A2212" s="31"/>
      <c r="B2212" s="27"/>
      <c r="C2212" s="28"/>
      <c r="E2212" s="29" ph="1"/>
      <c r="F2212" s="29" ph="1"/>
      <c r="H2212" s="30"/>
    </row>
    <row r="2213" spans="1:8" s="29" customFormat="1" ht="27">
      <c r="A2213" s="31"/>
      <c r="B2213" s="27"/>
      <c r="C2213" s="28"/>
      <c r="E2213" s="29" ph="1"/>
      <c r="F2213" s="29" ph="1"/>
      <c r="H2213" s="30"/>
    </row>
    <row r="2216" spans="1:8" s="29" customFormat="1" ht="27">
      <c r="A2216" s="31"/>
      <c r="B2216" s="27"/>
      <c r="C2216" s="28"/>
      <c r="E2216" s="29" ph="1"/>
      <c r="F2216" s="29" ph="1"/>
      <c r="H2216" s="30"/>
    </row>
    <row r="2217" spans="1:8" s="29" customFormat="1" ht="27">
      <c r="A2217" s="31"/>
      <c r="B2217" s="27"/>
      <c r="C2217" s="28"/>
      <c r="E2217" s="29" ph="1"/>
      <c r="F2217" s="29" ph="1"/>
      <c r="H2217" s="30"/>
    </row>
    <row r="2218" spans="1:8" s="29" customFormat="1" ht="27">
      <c r="A2218" s="31"/>
      <c r="B2218" s="27"/>
      <c r="C2218" s="28"/>
      <c r="E2218" s="29" ph="1"/>
      <c r="F2218" s="29" ph="1"/>
      <c r="H2218" s="30"/>
    </row>
    <row r="2222" spans="1:8" s="29" customFormat="1" ht="27">
      <c r="A2222" s="31"/>
      <c r="B2222" s="27"/>
      <c r="C2222" s="28"/>
      <c r="E2222" s="29" ph="1"/>
      <c r="F2222" s="29" ph="1"/>
      <c r="H2222" s="30"/>
    </row>
    <row r="2223" spans="1:8" s="29" customFormat="1" ht="27">
      <c r="A2223" s="31"/>
      <c r="B2223" s="27"/>
      <c r="C2223" s="28"/>
      <c r="E2223" s="29" ph="1"/>
      <c r="F2223" s="29" ph="1"/>
      <c r="H2223" s="30"/>
    </row>
    <row r="2225" spans="1:8" s="29" customFormat="1" ht="27">
      <c r="A2225" s="31"/>
      <c r="B2225" s="27"/>
      <c r="C2225" s="28"/>
      <c r="E2225" s="29" ph="1"/>
      <c r="F2225" s="29" ph="1"/>
      <c r="H2225" s="30"/>
    </row>
    <row r="2226" spans="1:8" s="29" customFormat="1" ht="27">
      <c r="A2226" s="31"/>
      <c r="B2226" s="27"/>
      <c r="C2226" s="28"/>
      <c r="E2226" s="29" ph="1"/>
      <c r="F2226" s="29" ph="1"/>
      <c r="H2226" s="30"/>
    </row>
    <row r="2229" spans="1:8" s="29" customFormat="1" ht="27">
      <c r="A2229" s="31"/>
      <c r="B2229" s="27"/>
      <c r="C2229" s="28"/>
      <c r="E2229" s="29" ph="1"/>
      <c r="F2229" s="29" ph="1"/>
      <c r="H2229" s="30"/>
    </row>
    <row r="2230" spans="1:8" s="29" customFormat="1" ht="27">
      <c r="A2230" s="31"/>
      <c r="B2230" s="27"/>
      <c r="C2230" s="28"/>
      <c r="E2230" s="29" ph="1"/>
      <c r="F2230" s="29" ph="1"/>
      <c r="H2230" s="30"/>
    </row>
    <row r="2231" spans="1:8" s="29" customFormat="1" ht="27">
      <c r="A2231" s="31"/>
      <c r="B2231" s="27"/>
      <c r="C2231" s="28"/>
      <c r="E2231" s="29" ph="1"/>
      <c r="F2231" s="29" ph="1"/>
      <c r="H2231" s="30"/>
    </row>
    <row r="2232" spans="1:8" s="29" customFormat="1" ht="27">
      <c r="A2232" s="31"/>
      <c r="B2232" s="27"/>
      <c r="C2232" s="28"/>
      <c r="E2232" s="29" ph="1"/>
      <c r="F2232" s="29" ph="1"/>
      <c r="H2232" s="30"/>
    </row>
    <row r="2235" spans="1:8" s="29" customFormat="1" ht="27">
      <c r="A2235" s="31"/>
      <c r="B2235" s="27"/>
      <c r="C2235" s="28"/>
      <c r="E2235" s="29" ph="1"/>
      <c r="F2235" s="29" ph="1"/>
      <c r="H2235" s="30"/>
    </row>
    <row r="2236" spans="1:8" s="29" customFormat="1" ht="27">
      <c r="A2236" s="31"/>
      <c r="B2236" s="27"/>
      <c r="C2236" s="28"/>
      <c r="E2236" s="29" ph="1"/>
      <c r="F2236" s="29" ph="1"/>
      <c r="H2236" s="30"/>
    </row>
    <row r="2237" spans="1:8" s="29" customFormat="1" ht="27">
      <c r="A2237" s="31"/>
      <c r="B2237" s="27"/>
      <c r="C2237" s="28"/>
      <c r="E2237" s="29" ph="1"/>
      <c r="F2237" s="29" ph="1"/>
      <c r="H2237" s="30"/>
    </row>
    <row r="2240" spans="1:8" s="29" customFormat="1" ht="27">
      <c r="A2240" s="31"/>
      <c r="B2240" s="27"/>
      <c r="C2240" s="28"/>
      <c r="E2240" s="29" ph="1"/>
      <c r="F2240" s="29" ph="1"/>
      <c r="H2240" s="30"/>
    </row>
    <row r="2241" spans="1:8" s="29" customFormat="1" ht="27">
      <c r="A2241" s="31"/>
      <c r="B2241" s="27"/>
      <c r="C2241" s="28"/>
      <c r="E2241" s="29" ph="1"/>
      <c r="F2241" s="29" ph="1"/>
      <c r="H2241" s="30"/>
    </row>
    <row r="2243" spans="1:8" s="29" customFormat="1" ht="27">
      <c r="A2243" s="31"/>
      <c r="B2243" s="27"/>
      <c r="C2243" s="28"/>
      <c r="E2243" s="29" ph="1"/>
      <c r="F2243" s="29" ph="1"/>
      <c r="H2243" s="30"/>
    </row>
    <row r="2244" spans="1:8" s="29" customFormat="1" ht="27">
      <c r="A2244" s="31"/>
      <c r="B2244" s="27"/>
      <c r="C2244" s="28"/>
      <c r="E2244" s="29" ph="1"/>
      <c r="F2244" s="29" ph="1"/>
      <c r="H2244" s="30"/>
    </row>
    <row r="2247" spans="1:8" s="29" customFormat="1" ht="27">
      <c r="A2247" s="31"/>
      <c r="B2247" s="27"/>
      <c r="C2247" s="28"/>
      <c r="E2247" s="29" ph="1"/>
      <c r="F2247" s="29" ph="1"/>
      <c r="H2247" s="30"/>
    </row>
    <row r="2248" spans="1:8" s="29" customFormat="1" ht="27">
      <c r="A2248" s="31"/>
      <c r="B2248" s="27"/>
      <c r="C2248" s="28"/>
      <c r="E2248" s="29" ph="1"/>
      <c r="F2248" s="29" ph="1"/>
      <c r="H2248" s="30"/>
    </row>
    <row r="2249" spans="1:8" s="29" customFormat="1" ht="27">
      <c r="A2249" s="31"/>
      <c r="B2249" s="27"/>
      <c r="C2249" s="28"/>
      <c r="E2249" s="29" ph="1"/>
      <c r="F2249" s="29" ph="1"/>
      <c r="H2249" s="30"/>
    </row>
    <row r="2250" spans="1:8" s="29" customFormat="1" ht="27">
      <c r="A2250" s="31"/>
      <c r="B2250" s="27"/>
      <c r="C2250" s="28"/>
      <c r="E2250" s="29" ph="1"/>
      <c r="F2250" s="29" ph="1"/>
      <c r="H2250" s="30"/>
    </row>
    <row r="2253" spans="1:8" s="29" customFormat="1" ht="27">
      <c r="A2253" s="31"/>
      <c r="B2253" s="27"/>
      <c r="C2253" s="28"/>
      <c r="E2253" s="29" ph="1"/>
      <c r="F2253" s="29" ph="1"/>
      <c r="H2253" s="30"/>
    </row>
    <row r="2254" spans="1:8" s="29" customFormat="1" ht="27">
      <c r="A2254" s="31"/>
      <c r="B2254" s="27"/>
      <c r="C2254" s="28"/>
      <c r="E2254" s="29" ph="1"/>
      <c r="F2254" s="29" ph="1"/>
      <c r="H2254" s="30"/>
    </row>
    <row r="2255" spans="1:8" s="29" customFormat="1" ht="27">
      <c r="A2255" s="31"/>
      <c r="B2255" s="27"/>
      <c r="C2255" s="28"/>
      <c r="E2255" s="29" ph="1"/>
      <c r="F2255" s="29" ph="1"/>
      <c r="H2255" s="30"/>
    </row>
    <row r="2257" spans="1:8" s="29" customFormat="1" ht="27">
      <c r="A2257" s="31"/>
      <c r="B2257" s="27"/>
      <c r="C2257" s="28"/>
      <c r="E2257" s="29" ph="1"/>
      <c r="F2257" s="29" ph="1"/>
      <c r="H2257" s="30"/>
    </row>
    <row r="2258" spans="1:8" s="29" customFormat="1" ht="27">
      <c r="A2258" s="31"/>
      <c r="B2258" s="27"/>
      <c r="C2258" s="28"/>
      <c r="E2258" s="29" ph="1"/>
      <c r="F2258" s="29" ph="1"/>
      <c r="H2258" s="30"/>
    </row>
    <row r="2260" spans="1:8" s="29" customFormat="1" ht="27">
      <c r="A2260" s="31"/>
      <c r="B2260" s="27"/>
      <c r="C2260" s="28"/>
      <c r="E2260" s="29" ph="1"/>
      <c r="F2260" s="29" ph="1"/>
      <c r="H2260" s="30"/>
    </row>
    <row r="2265" spans="1:8" s="29" customFormat="1" ht="27">
      <c r="A2265" s="31"/>
      <c r="B2265" s="27"/>
      <c r="C2265" s="28"/>
      <c r="E2265" s="29" ph="1"/>
      <c r="F2265" s="29" ph="1"/>
      <c r="H2265" s="30"/>
    </row>
    <row r="2266" spans="1:8" s="29" customFormat="1" ht="27">
      <c r="A2266" s="31"/>
      <c r="B2266" s="27"/>
      <c r="C2266" s="28"/>
      <c r="E2266" s="29" ph="1"/>
      <c r="F2266" s="29" ph="1"/>
      <c r="H2266" s="30"/>
    </row>
    <row r="2268" spans="1:8" s="29" customFormat="1" ht="27">
      <c r="A2268" s="31"/>
      <c r="B2268" s="27"/>
      <c r="C2268" s="28"/>
      <c r="E2268" s="29" ph="1"/>
      <c r="F2268" s="29" ph="1"/>
      <c r="H2268" s="30"/>
    </row>
    <row r="2272" spans="1:8" s="29" customFormat="1" ht="27">
      <c r="A2272" s="31"/>
      <c r="B2272" s="27"/>
      <c r="C2272" s="28"/>
      <c r="E2272" s="29" ph="1"/>
      <c r="F2272" s="29" ph="1"/>
      <c r="H2272" s="30"/>
    </row>
    <row r="2273" spans="1:8" s="29" customFormat="1" ht="27">
      <c r="A2273" s="31"/>
      <c r="B2273" s="27"/>
      <c r="C2273" s="28"/>
      <c r="E2273" s="29" ph="1"/>
      <c r="F2273" s="29" ph="1"/>
      <c r="H2273" s="30"/>
    </row>
    <row r="2275" spans="1:8" s="29" customFormat="1" ht="27">
      <c r="A2275" s="31"/>
      <c r="B2275" s="27"/>
      <c r="C2275" s="28"/>
      <c r="E2275" s="29" ph="1"/>
      <c r="F2275" s="29" ph="1"/>
      <c r="H2275" s="30"/>
    </row>
    <row r="2276" spans="1:8" s="29" customFormat="1" ht="27">
      <c r="A2276" s="31"/>
      <c r="B2276" s="27"/>
      <c r="C2276" s="28"/>
      <c r="E2276" s="29" ph="1"/>
      <c r="F2276" s="29" ph="1"/>
      <c r="H2276" s="30"/>
    </row>
    <row r="2279" spans="1:8" s="29" customFormat="1" ht="27">
      <c r="A2279" s="31"/>
      <c r="B2279" s="27"/>
      <c r="C2279" s="28"/>
      <c r="E2279" s="29" ph="1"/>
      <c r="F2279" s="29" ph="1"/>
      <c r="H2279" s="30"/>
    </row>
    <row r="2280" spans="1:8" s="29" customFormat="1" ht="27">
      <c r="A2280" s="31"/>
      <c r="B2280" s="27"/>
      <c r="C2280" s="28"/>
      <c r="E2280" s="29" ph="1"/>
      <c r="F2280" s="29" ph="1"/>
      <c r="H2280" s="30"/>
    </row>
    <row r="2281" spans="1:8" s="29" customFormat="1" ht="27">
      <c r="A2281" s="31"/>
      <c r="B2281" s="27"/>
      <c r="C2281" s="28"/>
      <c r="E2281" s="29" ph="1"/>
      <c r="F2281" s="29" ph="1"/>
      <c r="H2281" s="30"/>
    </row>
    <row r="2285" spans="1:8" s="29" customFormat="1" ht="27">
      <c r="A2285" s="31"/>
      <c r="B2285" s="27"/>
      <c r="C2285" s="28"/>
      <c r="E2285" s="29" ph="1"/>
      <c r="F2285" s="29" ph="1"/>
      <c r="H2285" s="30"/>
    </row>
    <row r="2286" spans="1:8" s="29" customFormat="1" ht="27">
      <c r="A2286" s="31"/>
      <c r="B2286" s="27"/>
      <c r="C2286" s="28"/>
      <c r="E2286" s="29" ph="1"/>
      <c r="F2286" s="29" ph="1"/>
      <c r="H2286" s="30"/>
    </row>
    <row r="2288" spans="1:8" s="29" customFormat="1" ht="27">
      <c r="A2288" s="31"/>
      <c r="B2288" s="27"/>
      <c r="C2288" s="28"/>
      <c r="E2288" s="29" ph="1"/>
      <c r="F2288" s="29" ph="1"/>
      <c r="H2288" s="30"/>
    </row>
    <row r="2289" spans="1:8" s="29" customFormat="1" ht="27">
      <c r="A2289" s="31"/>
      <c r="B2289" s="27"/>
      <c r="C2289" s="28"/>
      <c r="E2289" s="29" ph="1"/>
      <c r="F2289" s="29" ph="1"/>
      <c r="H2289" s="30"/>
    </row>
    <row r="2292" spans="1:8" s="29" customFormat="1" ht="27">
      <c r="A2292" s="31"/>
      <c r="B2292" s="27"/>
      <c r="C2292" s="28"/>
      <c r="E2292" s="29" ph="1"/>
      <c r="F2292" s="29" ph="1"/>
      <c r="H2292" s="30"/>
    </row>
    <row r="2293" spans="1:8" s="29" customFormat="1" ht="27">
      <c r="A2293" s="31"/>
      <c r="B2293" s="27"/>
      <c r="C2293" s="28"/>
      <c r="E2293" s="29" ph="1"/>
      <c r="F2293" s="29" ph="1"/>
      <c r="H2293" s="30"/>
    </row>
    <row r="2294" spans="1:8" s="29" customFormat="1" ht="27">
      <c r="A2294" s="31"/>
      <c r="B2294" s="27"/>
      <c r="C2294" s="28"/>
      <c r="E2294" s="29" ph="1"/>
      <c r="F2294" s="29" ph="1"/>
      <c r="H2294" s="30"/>
    </row>
    <row r="2295" spans="1:8" s="29" customFormat="1" ht="27">
      <c r="A2295" s="31"/>
      <c r="B2295" s="27"/>
      <c r="C2295" s="28"/>
      <c r="E2295" s="29" ph="1"/>
      <c r="F2295" s="29" ph="1"/>
      <c r="H2295" s="30"/>
    </row>
    <row r="2298" spans="1:8" s="29" customFormat="1" ht="27">
      <c r="A2298" s="31"/>
      <c r="B2298" s="27"/>
      <c r="C2298" s="28"/>
      <c r="E2298" s="29" ph="1"/>
      <c r="F2298" s="29" ph="1"/>
      <c r="H2298" s="30"/>
    </row>
    <row r="2299" spans="1:8" s="29" customFormat="1" ht="27">
      <c r="A2299" s="31"/>
      <c r="B2299" s="27"/>
      <c r="C2299" s="28"/>
      <c r="E2299" s="29" ph="1"/>
      <c r="F2299" s="29" ph="1"/>
      <c r="H2299" s="30"/>
    </row>
    <row r="2300" spans="1:8" s="29" customFormat="1" ht="27">
      <c r="A2300" s="31"/>
      <c r="B2300" s="27"/>
      <c r="C2300" s="28"/>
      <c r="E2300" s="29" ph="1"/>
      <c r="F2300" s="29" ph="1"/>
      <c r="H2300" s="30"/>
    </row>
    <row r="2303" spans="1:8" s="29" customFormat="1" ht="27">
      <c r="A2303" s="31"/>
      <c r="B2303" s="27"/>
      <c r="C2303" s="28"/>
      <c r="E2303" s="29" ph="1"/>
      <c r="F2303" s="29" ph="1"/>
      <c r="H2303" s="30"/>
    </row>
    <row r="2304" spans="1:8" s="29" customFormat="1" ht="27">
      <c r="A2304" s="31"/>
      <c r="B2304" s="27"/>
      <c r="C2304" s="28"/>
      <c r="E2304" s="29" ph="1"/>
      <c r="F2304" s="29" ph="1"/>
      <c r="H2304" s="30"/>
    </row>
    <row r="2306" spans="1:8" s="29" customFormat="1" ht="27">
      <c r="A2306" s="31"/>
      <c r="B2306" s="27"/>
      <c r="C2306" s="28"/>
      <c r="E2306" s="29" ph="1"/>
      <c r="F2306" s="29" ph="1"/>
      <c r="H2306" s="30"/>
    </row>
    <row r="2307" spans="1:8" s="29" customFormat="1" ht="27">
      <c r="A2307" s="31"/>
      <c r="B2307" s="27"/>
      <c r="C2307" s="28"/>
      <c r="E2307" s="29" ph="1"/>
      <c r="F2307" s="29" ph="1"/>
      <c r="H2307" s="30"/>
    </row>
    <row r="2310" spans="1:8" s="29" customFormat="1" ht="27">
      <c r="A2310" s="31"/>
      <c r="B2310" s="27"/>
      <c r="C2310" s="28"/>
      <c r="E2310" s="29" ph="1"/>
      <c r="F2310" s="29" ph="1"/>
      <c r="H2310" s="30"/>
    </row>
    <row r="2311" spans="1:8" s="29" customFormat="1" ht="27">
      <c r="A2311" s="31"/>
      <c r="B2311" s="27"/>
      <c r="C2311" s="28"/>
      <c r="E2311" s="29" ph="1"/>
      <c r="F2311" s="29" ph="1"/>
      <c r="H2311" s="30"/>
    </row>
    <row r="2312" spans="1:8" s="29" customFormat="1" ht="27">
      <c r="A2312" s="31"/>
      <c r="B2312" s="27"/>
      <c r="C2312" s="28"/>
      <c r="E2312" s="29" ph="1"/>
      <c r="F2312" s="29" ph="1"/>
      <c r="H2312" s="30"/>
    </row>
    <row r="2313" spans="1:8" s="29" customFormat="1" ht="27">
      <c r="A2313" s="31"/>
      <c r="B2313" s="27"/>
      <c r="C2313" s="28"/>
      <c r="E2313" s="29" ph="1"/>
      <c r="F2313" s="29" ph="1"/>
      <c r="H2313" s="30"/>
    </row>
    <row r="2316" spans="1:8" s="29" customFormat="1" ht="27">
      <c r="A2316" s="31"/>
      <c r="B2316" s="27"/>
      <c r="C2316" s="28"/>
      <c r="E2316" s="29" ph="1"/>
      <c r="F2316" s="29" ph="1"/>
      <c r="H2316" s="30"/>
    </row>
    <row r="2317" spans="1:8" s="29" customFormat="1" ht="27">
      <c r="A2317" s="31"/>
      <c r="B2317" s="27"/>
      <c r="C2317" s="28"/>
      <c r="E2317" s="29" ph="1"/>
      <c r="F2317" s="29" ph="1"/>
      <c r="H2317" s="30"/>
    </row>
    <row r="2318" spans="1:8" s="29" customFormat="1" ht="27">
      <c r="A2318" s="31"/>
      <c r="B2318" s="27"/>
      <c r="C2318" s="28"/>
      <c r="E2318" s="29" ph="1"/>
      <c r="F2318" s="29" ph="1"/>
      <c r="H2318" s="30"/>
    </row>
    <row r="2320" spans="1:8" s="29" customFormat="1" ht="27">
      <c r="A2320" s="31"/>
      <c r="B2320" s="27"/>
      <c r="C2320" s="28"/>
      <c r="E2320" s="29" ph="1"/>
      <c r="F2320" s="29" ph="1"/>
      <c r="H2320" s="30"/>
    </row>
    <row r="2321" spans="1:8" s="29" customFormat="1" ht="27">
      <c r="A2321" s="31"/>
      <c r="B2321" s="27"/>
      <c r="C2321" s="28"/>
      <c r="E2321" s="29" ph="1"/>
      <c r="F2321" s="29" ph="1"/>
      <c r="H2321" s="30"/>
    </row>
    <row r="2322" spans="1:8" s="29" customFormat="1" ht="27">
      <c r="A2322" s="31"/>
      <c r="B2322" s="27"/>
      <c r="C2322" s="28"/>
      <c r="E2322" s="29" ph="1"/>
      <c r="F2322" s="29" ph="1"/>
      <c r="H2322" s="30"/>
    </row>
    <row r="2323" spans="1:8" s="29" customFormat="1" ht="27">
      <c r="A2323" s="31"/>
      <c r="B2323" s="27"/>
      <c r="C2323" s="28"/>
      <c r="E2323" s="29" ph="1"/>
      <c r="F2323" s="29" ph="1"/>
      <c r="H2323" s="30"/>
    </row>
    <row r="2326" spans="1:8" s="29" customFormat="1" ht="27">
      <c r="A2326" s="31"/>
      <c r="B2326" s="27"/>
      <c r="C2326" s="28"/>
      <c r="E2326" s="29" ph="1"/>
      <c r="F2326" s="29" ph="1"/>
      <c r="H2326" s="30"/>
    </row>
    <row r="2327" spans="1:8" s="29" customFormat="1" ht="27">
      <c r="A2327" s="31"/>
      <c r="B2327" s="27"/>
      <c r="C2327" s="28"/>
      <c r="E2327" s="29" ph="1"/>
      <c r="F2327" s="29" ph="1"/>
      <c r="H2327" s="30"/>
    </row>
    <row r="2330" spans="1:8" s="29" customFormat="1" ht="27">
      <c r="A2330" s="31"/>
      <c r="B2330" s="27"/>
      <c r="C2330" s="28"/>
      <c r="E2330" s="29" ph="1"/>
      <c r="F2330" s="29" ph="1"/>
      <c r="H2330" s="30"/>
    </row>
    <row r="2331" spans="1:8" s="29" customFormat="1" ht="27">
      <c r="A2331" s="31"/>
      <c r="B2331" s="27"/>
      <c r="C2331" s="28"/>
      <c r="E2331" s="29" ph="1"/>
      <c r="F2331" s="29" ph="1"/>
      <c r="H2331" s="30"/>
    </row>
    <row r="2332" spans="1:8" s="29" customFormat="1" ht="27">
      <c r="A2332" s="31"/>
      <c r="B2332" s="27"/>
      <c r="C2332" s="28"/>
      <c r="E2332" s="29" ph="1"/>
      <c r="F2332" s="29" ph="1"/>
      <c r="H2332" s="30"/>
    </row>
    <row r="2333" spans="1:8" s="29" customFormat="1" ht="27">
      <c r="A2333" s="31"/>
      <c r="B2333" s="27"/>
      <c r="C2333" s="28"/>
      <c r="E2333" s="29" ph="1"/>
      <c r="F2333" s="29" ph="1"/>
      <c r="H2333" s="30"/>
    </row>
    <row r="2336" spans="1:8" s="29" customFormat="1" ht="27">
      <c r="A2336" s="31"/>
      <c r="B2336" s="27"/>
      <c r="C2336" s="28"/>
      <c r="E2336" s="29" ph="1"/>
      <c r="F2336" s="29" ph="1"/>
      <c r="H2336" s="30"/>
    </row>
    <row r="2337" spans="1:8" s="29" customFormat="1" ht="27">
      <c r="A2337" s="31"/>
      <c r="B2337" s="27"/>
      <c r="C2337" s="28"/>
      <c r="E2337" s="29" ph="1"/>
      <c r="F2337" s="29" ph="1"/>
      <c r="H2337" s="30"/>
    </row>
    <row r="2338" spans="1:8" s="29" customFormat="1" ht="27">
      <c r="A2338" s="31"/>
      <c r="B2338" s="27"/>
      <c r="C2338" s="28"/>
      <c r="E2338" s="29" ph="1"/>
      <c r="F2338" s="29" ph="1"/>
      <c r="H2338" s="30"/>
    </row>
    <row r="2340" spans="1:8" s="29" customFormat="1" ht="27">
      <c r="A2340" s="31"/>
      <c r="B2340" s="27"/>
      <c r="C2340" s="28"/>
      <c r="E2340" s="29" ph="1"/>
      <c r="F2340" s="29" ph="1"/>
      <c r="H2340" s="30"/>
    </row>
    <row r="2341" spans="1:8" s="29" customFormat="1" ht="27">
      <c r="A2341" s="31"/>
      <c r="B2341" s="27"/>
      <c r="C2341" s="28"/>
      <c r="E2341" s="29" ph="1"/>
      <c r="F2341" s="29" ph="1"/>
      <c r="H2341" s="30"/>
    </row>
    <row r="2343" spans="1:8" s="29" customFormat="1" ht="27">
      <c r="A2343" s="31"/>
      <c r="B2343" s="27"/>
      <c r="C2343" s="28"/>
      <c r="E2343" s="29" ph="1"/>
      <c r="F2343" s="29" ph="1"/>
      <c r="H2343" s="30"/>
    </row>
    <row r="2348" spans="1:8" s="29" customFormat="1" ht="27">
      <c r="A2348" s="31"/>
      <c r="B2348" s="27"/>
      <c r="C2348" s="28"/>
      <c r="E2348" s="29" ph="1"/>
      <c r="F2348" s="29" ph="1"/>
      <c r="H2348" s="30"/>
    </row>
    <row r="2349" spans="1:8" s="29" customFormat="1" ht="27">
      <c r="A2349" s="31"/>
      <c r="B2349" s="27"/>
      <c r="C2349" s="28"/>
      <c r="E2349" s="29" ph="1"/>
      <c r="F2349" s="29" ph="1"/>
      <c r="H2349" s="30"/>
    </row>
    <row r="2351" spans="1:8" s="29" customFormat="1" ht="27">
      <c r="A2351" s="31"/>
      <c r="B2351" s="27"/>
      <c r="C2351" s="28"/>
      <c r="E2351" s="29" ph="1"/>
      <c r="F2351" s="29" ph="1"/>
      <c r="H2351" s="30"/>
    </row>
    <row r="2355" spans="1:8" s="29" customFormat="1" ht="27">
      <c r="A2355" s="31"/>
      <c r="B2355" s="27"/>
      <c r="C2355" s="28"/>
      <c r="E2355" s="29" ph="1"/>
      <c r="F2355" s="29" ph="1"/>
      <c r="H2355" s="30"/>
    </row>
    <row r="2356" spans="1:8" s="29" customFormat="1" ht="27">
      <c r="A2356" s="31"/>
      <c r="B2356" s="27"/>
      <c r="C2356" s="28"/>
      <c r="E2356" s="29" ph="1"/>
      <c r="F2356" s="29" ph="1"/>
      <c r="H2356" s="30"/>
    </row>
    <row r="2358" spans="1:8" s="29" customFormat="1" ht="27">
      <c r="A2358" s="31"/>
      <c r="B2358" s="27"/>
      <c r="C2358" s="28"/>
      <c r="E2358" s="29" ph="1"/>
      <c r="F2358" s="29" ph="1"/>
      <c r="H2358" s="30"/>
    </row>
    <row r="2359" spans="1:8" s="29" customFormat="1" ht="27">
      <c r="A2359" s="31"/>
      <c r="B2359" s="27"/>
      <c r="C2359" s="28"/>
      <c r="E2359" s="29" ph="1"/>
      <c r="F2359" s="29" ph="1"/>
      <c r="H2359" s="30"/>
    </row>
    <row r="2362" spans="1:8" s="29" customFormat="1" ht="27">
      <c r="A2362" s="31"/>
      <c r="B2362" s="27"/>
      <c r="C2362" s="28"/>
      <c r="E2362" s="29" ph="1"/>
      <c r="F2362" s="29" ph="1"/>
      <c r="H2362" s="30"/>
    </row>
    <row r="2363" spans="1:8" s="29" customFormat="1" ht="27">
      <c r="A2363" s="31"/>
      <c r="B2363" s="27"/>
      <c r="C2363" s="28"/>
      <c r="E2363" s="29" ph="1"/>
      <c r="F2363" s="29" ph="1"/>
      <c r="H2363" s="30"/>
    </row>
    <row r="2364" spans="1:8" s="29" customFormat="1" ht="27">
      <c r="A2364" s="31"/>
      <c r="B2364" s="27"/>
      <c r="C2364" s="28"/>
      <c r="E2364" s="29" ph="1"/>
      <c r="F2364" s="29" ph="1"/>
      <c r="H2364" s="30"/>
    </row>
    <row r="2368" spans="1:8" s="29" customFormat="1" ht="27">
      <c r="A2368" s="31"/>
      <c r="B2368" s="27"/>
      <c r="C2368" s="28"/>
      <c r="E2368" s="29" ph="1"/>
      <c r="F2368" s="29" ph="1"/>
      <c r="H2368" s="30"/>
    </row>
    <row r="2369" spans="1:8" s="29" customFormat="1" ht="27">
      <c r="A2369" s="31"/>
      <c r="B2369" s="27"/>
      <c r="C2369" s="28"/>
      <c r="E2369" s="29" ph="1"/>
      <c r="F2369" s="29" ph="1"/>
      <c r="H2369" s="30"/>
    </row>
    <row r="2371" spans="1:8" s="29" customFormat="1" ht="27">
      <c r="A2371" s="31"/>
      <c r="B2371" s="27"/>
      <c r="C2371" s="28"/>
      <c r="E2371" s="29" ph="1"/>
      <c r="F2371" s="29" ph="1"/>
      <c r="H2371" s="30"/>
    </row>
    <row r="2372" spans="1:8" s="29" customFormat="1" ht="27">
      <c r="A2372" s="31"/>
      <c r="B2372" s="27"/>
      <c r="C2372" s="28"/>
      <c r="E2372" s="29" ph="1"/>
      <c r="F2372" s="29" ph="1"/>
      <c r="H2372" s="30"/>
    </row>
    <row r="2375" spans="1:8" s="29" customFormat="1" ht="27">
      <c r="A2375" s="31"/>
      <c r="B2375" s="27"/>
      <c r="C2375" s="28"/>
      <c r="E2375" s="29" ph="1"/>
      <c r="F2375" s="29" ph="1"/>
      <c r="H2375" s="30"/>
    </row>
    <row r="2376" spans="1:8" s="29" customFormat="1" ht="27">
      <c r="A2376" s="31"/>
      <c r="B2376" s="27"/>
      <c r="C2376" s="28"/>
      <c r="E2376" s="29" ph="1"/>
      <c r="F2376" s="29" ph="1"/>
      <c r="H2376" s="30"/>
    </row>
    <row r="2377" spans="1:8" s="29" customFormat="1" ht="27">
      <c r="A2377" s="31"/>
      <c r="B2377" s="27"/>
      <c r="C2377" s="28"/>
      <c r="E2377" s="29" ph="1"/>
      <c r="F2377" s="29" ph="1"/>
      <c r="H2377" s="30"/>
    </row>
    <row r="2378" spans="1:8" s="29" customFormat="1" ht="27">
      <c r="A2378" s="31"/>
      <c r="B2378" s="27"/>
      <c r="C2378" s="28"/>
      <c r="E2378" s="29" ph="1"/>
      <c r="F2378" s="29" ph="1"/>
      <c r="H2378" s="30"/>
    </row>
    <row r="2381" spans="1:8" s="29" customFormat="1" ht="27">
      <c r="A2381" s="31"/>
      <c r="B2381" s="27"/>
      <c r="C2381" s="28"/>
      <c r="E2381" s="29" ph="1"/>
      <c r="F2381" s="29" ph="1"/>
      <c r="H2381" s="30"/>
    </row>
    <row r="2382" spans="1:8" s="29" customFormat="1" ht="27">
      <c r="A2382" s="31"/>
      <c r="B2382" s="27"/>
      <c r="C2382" s="28"/>
      <c r="E2382" s="29" ph="1"/>
      <c r="F2382" s="29" ph="1"/>
      <c r="H2382" s="30"/>
    </row>
    <row r="2383" spans="1:8" s="29" customFormat="1" ht="27">
      <c r="A2383" s="31"/>
      <c r="B2383" s="27"/>
      <c r="C2383" s="28"/>
      <c r="E2383" s="29" ph="1"/>
      <c r="F2383" s="29" ph="1"/>
      <c r="H2383" s="30"/>
    </row>
    <row r="2386" spans="1:8" s="29" customFormat="1" ht="27">
      <c r="A2386" s="31"/>
      <c r="B2386" s="27"/>
      <c r="C2386" s="28"/>
      <c r="E2386" s="29" ph="1"/>
      <c r="F2386" s="29" ph="1"/>
      <c r="H2386" s="30"/>
    </row>
    <row r="2387" spans="1:8" s="29" customFormat="1" ht="27">
      <c r="A2387" s="31"/>
      <c r="B2387" s="27"/>
      <c r="C2387" s="28"/>
      <c r="E2387" s="29" ph="1"/>
      <c r="F2387" s="29" ph="1"/>
      <c r="H2387" s="30"/>
    </row>
    <row r="2389" spans="1:8" s="29" customFormat="1" ht="27">
      <c r="A2389" s="31"/>
      <c r="B2389" s="27"/>
      <c r="C2389" s="28"/>
      <c r="E2389" s="29" ph="1"/>
      <c r="F2389" s="29" ph="1"/>
      <c r="H2389" s="30"/>
    </row>
    <row r="2390" spans="1:8" s="29" customFormat="1" ht="27">
      <c r="A2390" s="31"/>
      <c r="B2390" s="27"/>
      <c r="C2390" s="28"/>
      <c r="E2390" s="29" ph="1"/>
      <c r="F2390" s="29" ph="1"/>
      <c r="H2390" s="30"/>
    </row>
    <row r="2393" spans="1:8" s="29" customFormat="1" ht="27">
      <c r="A2393" s="31"/>
      <c r="B2393" s="27"/>
      <c r="C2393" s="28"/>
      <c r="E2393" s="29" ph="1"/>
      <c r="F2393" s="29" ph="1"/>
      <c r="H2393" s="30"/>
    </row>
    <row r="2394" spans="1:8" s="29" customFormat="1" ht="27">
      <c r="A2394" s="31"/>
      <c r="B2394" s="27"/>
      <c r="C2394" s="28"/>
      <c r="E2394" s="29" ph="1"/>
      <c r="F2394" s="29" ph="1"/>
      <c r="H2394" s="30"/>
    </row>
    <row r="2395" spans="1:8" s="29" customFormat="1" ht="27">
      <c r="A2395" s="31"/>
      <c r="B2395" s="27"/>
      <c r="C2395" s="28"/>
      <c r="E2395" s="29" ph="1"/>
      <c r="F2395" s="29" ph="1"/>
      <c r="H2395" s="30"/>
    </row>
    <row r="2396" spans="1:8" s="29" customFormat="1" ht="27">
      <c r="A2396" s="31"/>
      <c r="B2396" s="27"/>
      <c r="C2396" s="28"/>
      <c r="E2396" s="29" ph="1"/>
      <c r="F2396" s="29" ph="1"/>
      <c r="H2396" s="30"/>
    </row>
    <row r="2399" spans="1:8" s="29" customFormat="1" ht="27">
      <c r="A2399" s="31"/>
      <c r="B2399" s="27"/>
      <c r="C2399" s="28"/>
      <c r="E2399" s="29" ph="1"/>
      <c r="F2399" s="29" ph="1"/>
      <c r="H2399" s="30"/>
    </row>
    <row r="2400" spans="1:8" s="29" customFormat="1" ht="27">
      <c r="A2400" s="31"/>
      <c r="B2400" s="27"/>
      <c r="C2400" s="28"/>
      <c r="E2400" s="29" ph="1"/>
      <c r="F2400" s="29" ph="1"/>
      <c r="H2400" s="30"/>
    </row>
    <row r="2401" spans="1:8" s="29" customFormat="1" ht="27">
      <c r="A2401" s="31"/>
      <c r="B2401" s="27"/>
      <c r="C2401" s="28"/>
      <c r="E2401" s="29" ph="1"/>
      <c r="F2401" s="29" ph="1"/>
      <c r="H2401" s="30"/>
    </row>
    <row r="2403" spans="1:8" s="29" customFormat="1" ht="27">
      <c r="A2403" s="31"/>
      <c r="B2403" s="27"/>
      <c r="C2403" s="28"/>
      <c r="E2403" s="29" ph="1"/>
      <c r="F2403" s="29" ph="1"/>
      <c r="H2403" s="30"/>
    </row>
    <row r="2404" spans="1:8" s="29" customFormat="1" ht="27">
      <c r="A2404" s="31"/>
      <c r="B2404" s="27"/>
      <c r="C2404" s="28"/>
      <c r="E2404" s="29" ph="1"/>
      <c r="F2404" s="29" ph="1"/>
      <c r="H2404" s="30"/>
    </row>
    <row r="2405" spans="1:8" s="29" customFormat="1" ht="27">
      <c r="A2405" s="31"/>
      <c r="B2405" s="27"/>
      <c r="C2405" s="28"/>
      <c r="E2405" s="29" ph="1"/>
      <c r="F2405" s="29" ph="1"/>
      <c r="H2405" s="30"/>
    </row>
    <row r="2406" spans="1:8" s="29" customFormat="1" ht="27">
      <c r="A2406" s="31"/>
      <c r="B2406" s="27"/>
      <c r="C2406" s="28"/>
      <c r="E2406" s="29" ph="1"/>
      <c r="F2406" s="29" ph="1"/>
      <c r="H2406" s="30"/>
    </row>
    <row r="2409" spans="1:8" s="29" customFormat="1" ht="27">
      <c r="A2409" s="31"/>
      <c r="B2409" s="27"/>
      <c r="C2409" s="28"/>
      <c r="E2409" s="29" ph="1"/>
      <c r="F2409" s="29" ph="1"/>
      <c r="H2409" s="30"/>
    </row>
    <row r="2410" spans="1:8" s="29" customFormat="1" ht="27">
      <c r="A2410" s="31"/>
      <c r="B2410" s="27"/>
      <c r="C2410" s="28"/>
      <c r="E2410" s="29" ph="1"/>
      <c r="F2410" s="29" ph="1"/>
      <c r="H2410" s="30"/>
    </row>
    <row r="2411" spans="1:8" s="29" customFormat="1" ht="27">
      <c r="A2411" s="31"/>
      <c r="B2411" s="27"/>
      <c r="C2411" s="28"/>
      <c r="E2411" s="29" ph="1"/>
      <c r="F2411" s="29" ph="1"/>
      <c r="H2411" s="30"/>
    </row>
    <row r="2412" spans="1:8" s="29" customFormat="1" ht="27">
      <c r="A2412" s="31"/>
      <c r="B2412" s="27"/>
      <c r="C2412" s="28"/>
      <c r="E2412" s="29" ph="1"/>
      <c r="F2412" s="29" ph="1"/>
      <c r="H2412" s="30"/>
    </row>
    <row r="2413" spans="1:8" s="29" customFormat="1" ht="27">
      <c r="A2413" s="31"/>
      <c r="B2413" s="27"/>
      <c r="C2413" s="28"/>
      <c r="E2413" s="29" ph="1"/>
      <c r="F2413" s="29" ph="1"/>
      <c r="H2413" s="30"/>
    </row>
    <row r="2414" spans="1:8" s="29" customFormat="1" ht="27">
      <c r="A2414" s="31"/>
      <c r="B2414" s="27"/>
      <c r="C2414" s="28"/>
      <c r="E2414" s="29" ph="1"/>
      <c r="F2414" s="29" ph="1"/>
      <c r="H2414" s="30"/>
    </row>
    <row r="2415" spans="1:8" s="29" customFormat="1" ht="27">
      <c r="A2415" s="31"/>
      <c r="B2415" s="27"/>
      <c r="C2415" s="28"/>
      <c r="E2415" s="29" ph="1"/>
      <c r="F2415" s="29" ph="1"/>
      <c r="H2415" s="30"/>
    </row>
    <row r="2416" spans="1:8" s="29" customFormat="1" ht="27">
      <c r="A2416" s="31"/>
      <c r="B2416" s="27"/>
      <c r="C2416" s="28"/>
      <c r="E2416" s="29" ph="1"/>
      <c r="F2416" s="29" ph="1"/>
      <c r="H2416" s="30"/>
    </row>
    <row r="2417" spans="1:8" s="29" customFormat="1" ht="27">
      <c r="A2417" s="31"/>
      <c r="B2417" s="27"/>
      <c r="C2417" s="28"/>
      <c r="E2417" s="29" ph="1"/>
      <c r="F2417" s="29" ph="1"/>
      <c r="H2417" s="30"/>
    </row>
    <row r="2419" spans="1:8" s="29" customFormat="1" ht="27">
      <c r="A2419" s="31"/>
      <c r="B2419" s="27"/>
      <c r="C2419" s="28"/>
      <c r="E2419" s="29" ph="1"/>
      <c r="F2419" s="29" ph="1"/>
      <c r="H2419" s="30"/>
    </row>
    <row r="2421" spans="1:8" s="29" customFormat="1" ht="27">
      <c r="A2421" s="31"/>
      <c r="B2421" s="27"/>
      <c r="C2421" s="28"/>
      <c r="E2421" s="29" ph="1"/>
      <c r="F2421" s="29" ph="1"/>
      <c r="H2421" s="30"/>
    </row>
    <row r="2422" spans="1:8" s="29" customFormat="1" ht="27">
      <c r="A2422" s="31"/>
      <c r="B2422" s="27"/>
      <c r="C2422" s="28"/>
      <c r="E2422" s="29" ph="1"/>
      <c r="F2422" s="29" ph="1"/>
      <c r="H2422" s="30"/>
    </row>
    <row r="2424" spans="1:8" s="29" customFormat="1" ht="27">
      <c r="A2424" s="31"/>
      <c r="B2424" s="27"/>
      <c r="C2424" s="28"/>
      <c r="E2424" s="29" ph="1"/>
      <c r="F2424" s="29" ph="1"/>
      <c r="H2424" s="30"/>
    </row>
    <row r="2425" spans="1:8" s="29" customFormat="1" ht="27">
      <c r="A2425" s="31"/>
      <c r="B2425" s="27"/>
      <c r="C2425" s="28"/>
      <c r="E2425" s="29" ph="1"/>
      <c r="F2425" s="29" ph="1"/>
      <c r="H2425" s="30"/>
    </row>
    <row r="2426" spans="1:8" s="29" customFormat="1" ht="27">
      <c r="A2426" s="31"/>
      <c r="B2426" s="27"/>
      <c r="C2426" s="28"/>
      <c r="E2426" s="29" ph="1"/>
      <c r="F2426" s="29" ph="1"/>
      <c r="H2426" s="30"/>
    </row>
    <row r="2427" spans="1:8" s="29" customFormat="1" ht="27">
      <c r="A2427" s="31"/>
      <c r="B2427" s="27"/>
      <c r="C2427" s="28"/>
      <c r="E2427" s="29" ph="1"/>
      <c r="F2427" s="29" ph="1"/>
      <c r="H2427" s="30"/>
    </row>
    <row r="2428" spans="1:8" s="29" customFormat="1" ht="27">
      <c r="A2428" s="31"/>
      <c r="B2428" s="27"/>
      <c r="C2428" s="28"/>
      <c r="E2428" s="29" ph="1"/>
      <c r="F2428" s="29" ph="1"/>
      <c r="H2428" s="30"/>
    </row>
    <row r="2429" spans="1:8" s="29" customFormat="1" ht="27">
      <c r="A2429" s="31"/>
      <c r="B2429" s="27"/>
      <c r="C2429" s="28"/>
      <c r="E2429" s="29" ph="1"/>
      <c r="F2429" s="29" ph="1"/>
      <c r="H2429" s="30"/>
    </row>
    <row r="2430" spans="1:8" s="29" customFormat="1" ht="27">
      <c r="A2430" s="31"/>
      <c r="B2430" s="27"/>
      <c r="C2430" s="28"/>
      <c r="E2430" s="29" ph="1"/>
      <c r="F2430" s="29" ph="1"/>
      <c r="H2430" s="30"/>
    </row>
    <row r="2431" spans="1:8" s="29" customFormat="1" ht="27">
      <c r="A2431" s="31"/>
      <c r="B2431" s="27"/>
      <c r="C2431" s="28"/>
      <c r="E2431" s="29" ph="1"/>
      <c r="F2431" s="29" ph="1"/>
      <c r="H2431" s="30"/>
    </row>
    <row r="2432" spans="1:8" s="29" customFormat="1" ht="27">
      <c r="A2432" s="31"/>
      <c r="B2432" s="27"/>
      <c r="C2432" s="28"/>
      <c r="E2432" s="29" ph="1"/>
      <c r="F2432" s="29" ph="1"/>
      <c r="H2432" s="30"/>
    </row>
    <row r="2433" spans="1:8" s="29" customFormat="1" ht="27">
      <c r="A2433" s="31"/>
      <c r="B2433" s="27"/>
      <c r="C2433" s="28"/>
      <c r="E2433" s="29" ph="1"/>
      <c r="F2433" s="29" ph="1"/>
      <c r="H2433" s="30"/>
    </row>
    <row r="2434" spans="1:8" s="29" customFormat="1" ht="27">
      <c r="A2434" s="31"/>
      <c r="B2434" s="27"/>
      <c r="C2434" s="28"/>
      <c r="E2434" s="29" ph="1"/>
      <c r="F2434" s="29" ph="1"/>
      <c r="H2434" s="30"/>
    </row>
    <row r="2435" spans="1:8" s="29" customFormat="1" ht="27">
      <c r="A2435" s="31"/>
      <c r="B2435" s="27"/>
      <c r="C2435" s="28"/>
      <c r="E2435" s="29" ph="1"/>
      <c r="F2435" s="29" ph="1"/>
      <c r="H2435" s="30"/>
    </row>
    <row r="2436" spans="1:8" s="29" customFormat="1" ht="27">
      <c r="A2436" s="31"/>
      <c r="B2436" s="27"/>
      <c r="C2436" s="28"/>
      <c r="E2436" s="29" ph="1"/>
      <c r="F2436" s="29" ph="1"/>
      <c r="H2436" s="30"/>
    </row>
    <row r="2437" spans="1:8" s="29" customFormat="1" ht="27">
      <c r="A2437" s="31"/>
      <c r="B2437" s="27"/>
      <c r="C2437" s="28"/>
      <c r="E2437" s="29" ph="1"/>
      <c r="F2437" s="29" ph="1"/>
      <c r="H2437" s="30"/>
    </row>
    <row r="2438" spans="1:8" s="29" customFormat="1" ht="27">
      <c r="A2438" s="31"/>
      <c r="B2438" s="27"/>
      <c r="C2438" s="28"/>
      <c r="E2438" s="29" ph="1"/>
      <c r="F2438" s="29" ph="1"/>
      <c r="H2438" s="30"/>
    </row>
    <row r="2440" spans="1:8" s="29" customFormat="1" ht="27">
      <c r="A2440" s="31"/>
      <c r="B2440" s="27"/>
      <c r="C2440" s="28"/>
      <c r="E2440" s="29" ph="1"/>
      <c r="F2440" s="29" ph="1"/>
      <c r="H2440" s="30"/>
    </row>
    <row r="2441" spans="1:8" s="29" customFormat="1" ht="27">
      <c r="A2441" s="31"/>
      <c r="B2441" s="27"/>
      <c r="C2441" s="28"/>
      <c r="E2441" s="29" ph="1"/>
      <c r="F2441" s="29" ph="1"/>
      <c r="H2441" s="30"/>
    </row>
    <row r="2442" spans="1:8" s="29" customFormat="1" ht="27">
      <c r="A2442" s="31"/>
      <c r="B2442" s="27"/>
      <c r="C2442" s="28"/>
      <c r="E2442" s="29" ph="1"/>
      <c r="F2442" s="29" ph="1"/>
      <c r="H2442" s="30"/>
    </row>
    <row r="2443" spans="1:8" s="29" customFormat="1" ht="27">
      <c r="A2443" s="31"/>
      <c r="B2443" s="27"/>
      <c r="C2443" s="28"/>
      <c r="E2443" s="29" ph="1"/>
      <c r="F2443" s="29" ph="1"/>
      <c r="H2443" s="30"/>
    </row>
    <row r="2444" spans="1:8" s="29" customFormat="1" ht="27">
      <c r="A2444" s="31"/>
      <c r="B2444" s="27"/>
      <c r="C2444" s="28"/>
      <c r="E2444" s="29" ph="1"/>
      <c r="F2444" s="29" ph="1"/>
      <c r="H2444" s="30"/>
    </row>
    <row r="2445" spans="1:8" s="29" customFormat="1" ht="27">
      <c r="A2445" s="31"/>
      <c r="B2445" s="27"/>
      <c r="C2445" s="28"/>
      <c r="E2445" s="29" ph="1"/>
      <c r="F2445" s="29" ph="1"/>
      <c r="H2445" s="30"/>
    </row>
    <row r="2446" spans="1:8" s="29" customFormat="1" ht="27">
      <c r="A2446" s="31"/>
      <c r="B2446" s="27"/>
      <c r="C2446" s="28"/>
      <c r="E2446" s="29" ph="1"/>
      <c r="F2446" s="29" ph="1"/>
      <c r="H2446" s="30"/>
    </row>
    <row r="2447" spans="1:8" s="29" customFormat="1" ht="27">
      <c r="A2447" s="31"/>
      <c r="B2447" s="27"/>
      <c r="C2447" s="28"/>
      <c r="E2447" s="29" ph="1"/>
      <c r="F2447" s="29" ph="1"/>
      <c r="H2447" s="30"/>
    </row>
    <row r="2448" spans="1:8" s="29" customFormat="1" ht="27">
      <c r="A2448" s="31"/>
      <c r="B2448" s="27"/>
      <c r="C2448" s="28"/>
      <c r="E2448" s="29" ph="1"/>
      <c r="F2448" s="29" ph="1"/>
      <c r="H2448" s="30"/>
    </row>
    <row r="2449" spans="1:8" s="29" customFormat="1" ht="27">
      <c r="A2449" s="31"/>
      <c r="B2449" s="27"/>
      <c r="C2449" s="28"/>
      <c r="E2449" s="29" ph="1"/>
      <c r="F2449" s="29" ph="1"/>
      <c r="H2449" s="30"/>
    </row>
    <row r="2450" spans="1:8" s="29" customFormat="1" ht="27">
      <c r="A2450" s="31"/>
      <c r="B2450" s="27"/>
      <c r="C2450" s="28"/>
      <c r="E2450" s="29" ph="1"/>
      <c r="F2450" s="29" ph="1"/>
      <c r="H2450" s="30"/>
    </row>
    <row r="2451" spans="1:8" s="29" customFormat="1" ht="27">
      <c r="A2451" s="31"/>
      <c r="B2451" s="27"/>
      <c r="C2451" s="28"/>
      <c r="E2451" s="29" ph="1"/>
      <c r="F2451" s="29" ph="1"/>
      <c r="H2451" s="30"/>
    </row>
    <row r="2452" spans="1:8" s="29" customFormat="1" ht="27">
      <c r="A2452" s="31"/>
      <c r="B2452" s="27"/>
      <c r="C2452" s="28"/>
      <c r="E2452" s="29" ph="1"/>
      <c r="F2452" s="29" ph="1"/>
      <c r="H2452" s="30"/>
    </row>
    <row r="2453" spans="1:8" s="29" customFormat="1" ht="27">
      <c r="A2453" s="31"/>
      <c r="B2453" s="27"/>
      <c r="C2453" s="28"/>
      <c r="E2453" s="29" ph="1"/>
      <c r="F2453" s="29" ph="1"/>
      <c r="H2453" s="30"/>
    </row>
    <row r="2454" spans="1:8" s="29" customFormat="1" ht="27">
      <c r="A2454" s="31"/>
      <c r="B2454" s="27"/>
      <c r="C2454" s="28"/>
      <c r="E2454" s="29" ph="1"/>
      <c r="F2454" s="29" ph="1"/>
      <c r="H2454" s="30"/>
    </row>
    <row r="2455" spans="1:8" s="29" customFormat="1" ht="27">
      <c r="A2455" s="31"/>
      <c r="B2455" s="27"/>
      <c r="C2455" s="28"/>
      <c r="E2455" s="29" ph="1"/>
      <c r="F2455" s="29" ph="1"/>
      <c r="H2455" s="30"/>
    </row>
    <row r="2456" spans="1:8" s="29" customFormat="1" ht="27">
      <c r="A2456" s="31"/>
      <c r="B2456" s="27"/>
      <c r="C2456" s="28"/>
      <c r="E2456" s="29" ph="1"/>
      <c r="F2456" s="29" ph="1"/>
      <c r="H2456" s="30"/>
    </row>
    <row r="2458" spans="1:8" s="29" customFormat="1" ht="27">
      <c r="A2458" s="31"/>
      <c r="B2458" s="27"/>
      <c r="C2458" s="28"/>
      <c r="E2458" s="29" ph="1"/>
      <c r="F2458" s="29" ph="1"/>
      <c r="H2458" s="30"/>
    </row>
    <row r="2459" spans="1:8" s="29" customFormat="1" ht="27">
      <c r="A2459" s="31"/>
      <c r="B2459" s="27"/>
      <c r="C2459" s="28"/>
      <c r="E2459" s="29" ph="1"/>
      <c r="F2459" s="29" ph="1"/>
      <c r="H2459" s="30"/>
    </row>
    <row r="2460" spans="1:8" s="29" customFormat="1" ht="27">
      <c r="A2460" s="31"/>
      <c r="B2460" s="27"/>
      <c r="C2460" s="28"/>
      <c r="E2460" s="29" ph="1"/>
      <c r="F2460" s="29" ph="1"/>
      <c r="H2460" s="30"/>
    </row>
    <row r="2461" spans="1:8" s="29" customFormat="1" ht="27">
      <c r="A2461" s="31"/>
      <c r="B2461" s="27"/>
      <c r="C2461" s="28"/>
      <c r="E2461" s="29" ph="1"/>
      <c r="F2461" s="29" ph="1"/>
      <c r="H2461" s="30"/>
    </row>
    <row r="2462" spans="1:8" s="29" customFormat="1" ht="27">
      <c r="A2462" s="31"/>
      <c r="B2462" s="27"/>
      <c r="C2462" s="28"/>
      <c r="E2462" s="29" ph="1"/>
      <c r="F2462" s="29" ph="1"/>
      <c r="H2462" s="30"/>
    </row>
    <row r="2463" spans="1:8" s="29" customFormat="1" ht="27">
      <c r="A2463" s="31"/>
      <c r="B2463" s="27"/>
      <c r="C2463" s="28"/>
      <c r="E2463" s="29" ph="1"/>
      <c r="F2463" s="29" ph="1"/>
      <c r="H2463" s="30"/>
    </row>
    <row r="2464" spans="1:8" s="29" customFormat="1" ht="27">
      <c r="A2464" s="31"/>
      <c r="B2464" s="27"/>
      <c r="C2464" s="28"/>
      <c r="E2464" s="29" ph="1"/>
      <c r="F2464" s="29" ph="1"/>
      <c r="H2464" s="30"/>
    </row>
    <row r="2465" spans="1:8" s="29" customFormat="1" ht="27">
      <c r="A2465" s="31"/>
      <c r="B2465" s="27"/>
      <c r="C2465" s="28"/>
      <c r="E2465" s="29" ph="1"/>
      <c r="F2465" s="29" ph="1"/>
      <c r="H2465" s="30"/>
    </row>
    <row r="2466" spans="1:8" s="29" customFormat="1" ht="27">
      <c r="A2466" s="31"/>
      <c r="B2466" s="27"/>
      <c r="C2466" s="28"/>
      <c r="E2466" s="29" ph="1"/>
      <c r="F2466" s="29" ph="1"/>
      <c r="H2466" s="30"/>
    </row>
    <row r="2467" spans="1:8" s="29" customFormat="1" ht="27">
      <c r="A2467" s="31"/>
      <c r="B2467" s="27"/>
      <c r="C2467" s="28"/>
      <c r="E2467" s="29" ph="1"/>
      <c r="F2467" s="29" ph="1"/>
      <c r="H2467" s="30"/>
    </row>
    <row r="2468" spans="1:8" s="29" customFormat="1" ht="27">
      <c r="A2468" s="31"/>
      <c r="B2468" s="27"/>
      <c r="C2468" s="28"/>
      <c r="E2468" s="29" ph="1"/>
      <c r="F2468" s="29" ph="1"/>
      <c r="H2468" s="30"/>
    </row>
    <row r="2469" spans="1:8" s="29" customFormat="1" ht="27">
      <c r="A2469" s="31"/>
      <c r="B2469" s="27"/>
      <c r="C2469" s="28"/>
      <c r="E2469" s="29" ph="1"/>
      <c r="F2469" s="29" ph="1"/>
      <c r="H2469" s="30"/>
    </row>
    <row r="2471" spans="1:8" s="29" customFormat="1" ht="27">
      <c r="A2471" s="31"/>
      <c r="B2471" s="27"/>
      <c r="C2471" s="28"/>
      <c r="E2471" s="29" ph="1"/>
      <c r="F2471" s="29" ph="1"/>
      <c r="H2471" s="30"/>
    </row>
    <row r="2472" spans="1:8" s="29" customFormat="1" ht="27">
      <c r="A2472" s="31"/>
      <c r="B2472" s="27"/>
      <c r="C2472" s="28"/>
      <c r="E2472" s="29" ph="1"/>
      <c r="F2472" s="29" ph="1"/>
      <c r="H2472" s="30"/>
    </row>
    <row r="2473" spans="1:8" s="29" customFormat="1" ht="27">
      <c r="A2473" s="31"/>
      <c r="B2473" s="27"/>
      <c r="C2473" s="28"/>
      <c r="E2473" s="29" ph="1"/>
      <c r="F2473" s="29" ph="1"/>
      <c r="H2473" s="30"/>
    </row>
    <row r="2474" spans="1:8" s="29" customFormat="1" ht="27">
      <c r="A2474" s="31"/>
      <c r="B2474" s="27"/>
      <c r="C2474" s="28"/>
      <c r="E2474" s="29" ph="1"/>
      <c r="F2474" s="29" ph="1"/>
      <c r="H2474" s="30"/>
    </row>
    <row r="2475" spans="1:8" s="29" customFormat="1" ht="27">
      <c r="A2475" s="31"/>
      <c r="B2475" s="27"/>
      <c r="C2475" s="28"/>
      <c r="E2475" s="29" ph="1"/>
      <c r="F2475" s="29" ph="1"/>
      <c r="H2475" s="30"/>
    </row>
    <row r="2476" spans="1:8" s="29" customFormat="1" ht="27">
      <c r="A2476" s="31"/>
      <c r="B2476" s="27"/>
      <c r="C2476" s="28"/>
      <c r="E2476" s="29" ph="1"/>
      <c r="F2476" s="29" ph="1"/>
      <c r="H2476" s="30"/>
    </row>
    <row r="2477" spans="1:8" s="29" customFormat="1" ht="27">
      <c r="A2477" s="31"/>
      <c r="B2477" s="27"/>
      <c r="C2477" s="28"/>
      <c r="E2477" s="29" ph="1"/>
      <c r="F2477" s="29" ph="1"/>
      <c r="H2477" s="30"/>
    </row>
    <row r="2478" spans="1:8" s="29" customFormat="1" ht="27">
      <c r="A2478" s="31"/>
      <c r="B2478" s="27"/>
      <c r="C2478" s="28"/>
      <c r="E2478" s="29" ph="1"/>
      <c r="F2478" s="29" ph="1"/>
      <c r="H2478" s="30"/>
    </row>
    <row r="2479" spans="1:8" s="29" customFormat="1" ht="27">
      <c r="A2479" s="31"/>
      <c r="B2479" s="27"/>
      <c r="C2479" s="28"/>
      <c r="E2479" s="29" ph="1"/>
      <c r="F2479" s="29" ph="1"/>
      <c r="H2479" s="30"/>
    </row>
    <row r="2480" spans="1:8" s="29" customFormat="1" ht="27">
      <c r="A2480" s="31"/>
      <c r="B2480" s="27"/>
      <c r="C2480" s="28"/>
      <c r="E2480" s="29" ph="1"/>
      <c r="F2480" s="29" ph="1"/>
      <c r="H2480" s="30"/>
    </row>
    <row r="2481" spans="1:8" s="29" customFormat="1" ht="27">
      <c r="A2481" s="31"/>
      <c r="B2481" s="27"/>
      <c r="C2481" s="28"/>
      <c r="E2481" s="29" ph="1"/>
      <c r="F2481" s="29" ph="1"/>
      <c r="H2481" s="30"/>
    </row>
    <row r="2482" spans="1:8" s="29" customFormat="1" ht="27">
      <c r="A2482" s="31"/>
      <c r="B2482" s="27"/>
      <c r="C2482" s="28"/>
      <c r="E2482" s="29" ph="1"/>
      <c r="F2482" s="29" ph="1"/>
      <c r="H2482" s="30"/>
    </row>
    <row r="2483" spans="1:8" s="29" customFormat="1" ht="27">
      <c r="A2483" s="31"/>
      <c r="B2483" s="27"/>
      <c r="C2483" s="28"/>
      <c r="E2483" s="29" ph="1"/>
      <c r="F2483" s="29" ph="1"/>
      <c r="H2483" s="30"/>
    </row>
    <row r="2484" spans="1:8" s="29" customFormat="1" ht="27">
      <c r="A2484" s="31"/>
      <c r="B2484" s="27"/>
      <c r="C2484" s="28"/>
      <c r="E2484" s="29" ph="1"/>
      <c r="F2484" s="29" ph="1"/>
      <c r="H2484" s="30"/>
    </row>
    <row r="2485" spans="1:8" s="29" customFormat="1" ht="27">
      <c r="A2485" s="31"/>
      <c r="B2485" s="27"/>
      <c r="C2485" s="28"/>
      <c r="E2485" s="29" ph="1"/>
      <c r="F2485" s="29" ph="1"/>
      <c r="H2485" s="30"/>
    </row>
    <row r="2486" spans="1:8" s="29" customFormat="1" ht="27">
      <c r="A2486" s="31"/>
      <c r="B2486" s="27"/>
      <c r="C2486" s="28"/>
      <c r="E2486" s="29" ph="1"/>
      <c r="F2486" s="29" ph="1"/>
      <c r="H2486" s="30"/>
    </row>
    <row r="2487" spans="1:8" s="29" customFormat="1" ht="27">
      <c r="A2487" s="31"/>
      <c r="B2487" s="27"/>
      <c r="C2487" s="28"/>
      <c r="E2487" s="29" ph="1"/>
      <c r="F2487" s="29" ph="1"/>
      <c r="H2487" s="30"/>
    </row>
    <row r="2488" spans="1:8" s="29" customFormat="1" ht="27">
      <c r="A2488" s="31"/>
      <c r="B2488" s="27"/>
      <c r="C2488" s="28"/>
      <c r="E2488" s="29" ph="1"/>
      <c r="F2488" s="29" ph="1"/>
      <c r="H2488" s="30"/>
    </row>
    <row r="2489" spans="1:8" s="29" customFormat="1" ht="27">
      <c r="A2489" s="31"/>
      <c r="B2489" s="27"/>
      <c r="C2489" s="28"/>
      <c r="E2489" s="29" ph="1"/>
      <c r="F2489" s="29" ph="1"/>
      <c r="H2489" s="30"/>
    </row>
    <row r="2490" spans="1:8" s="29" customFormat="1" ht="27">
      <c r="A2490" s="31"/>
      <c r="B2490" s="27"/>
      <c r="C2490" s="28"/>
      <c r="E2490" s="29" ph="1"/>
      <c r="F2490" s="29" ph="1"/>
      <c r="H2490" s="30"/>
    </row>
    <row r="2491" spans="1:8" s="29" customFormat="1" ht="27">
      <c r="A2491" s="31"/>
      <c r="B2491" s="27"/>
      <c r="C2491" s="28"/>
      <c r="E2491" s="29" ph="1"/>
      <c r="F2491" s="29" ph="1"/>
      <c r="H2491" s="30"/>
    </row>
    <row r="2492" spans="1:8" s="29" customFormat="1" ht="27">
      <c r="A2492" s="31"/>
      <c r="B2492" s="27"/>
      <c r="C2492" s="28"/>
      <c r="E2492" s="29" ph="1"/>
      <c r="F2492" s="29" ph="1"/>
      <c r="H2492" s="30"/>
    </row>
    <row r="2493" spans="1:8" s="29" customFormat="1" ht="27">
      <c r="A2493" s="31"/>
      <c r="B2493" s="27"/>
      <c r="C2493" s="28"/>
      <c r="E2493" s="29" ph="1"/>
      <c r="F2493" s="29" ph="1"/>
      <c r="H2493" s="30"/>
    </row>
    <row r="2494" spans="1:8" s="29" customFormat="1" ht="27">
      <c r="A2494" s="31"/>
      <c r="B2494" s="27"/>
      <c r="C2494" s="28"/>
      <c r="E2494" s="29" ph="1"/>
      <c r="F2494" s="29" ph="1"/>
      <c r="H2494" s="30"/>
    </row>
    <row r="2495" spans="1:8" s="29" customFormat="1" ht="27">
      <c r="A2495" s="31"/>
      <c r="B2495" s="27"/>
      <c r="C2495" s="28"/>
      <c r="E2495" s="29" ph="1"/>
      <c r="F2495" s="29" ph="1"/>
      <c r="H2495" s="30"/>
    </row>
    <row r="2496" spans="1:8" s="29" customFormat="1" ht="27">
      <c r="A2496" s="31"/>
      <c r="B2496" s="27"/>
      <c r="C2496" s="28"/>
      <c r="E2496" s="29" ph="1"/>
      <c r="F2496" s="29" ph="1"/>
      <c r="H2496" s="30"/>
    </row>
    <row r="2497" spans="1:8" s="29" customFormat="1" ht="27">
      <c r="A2497" s="31"/>
      <c r="B2497" s="27"/>
      <c r="C2497" s="28"/>
      <c r="E2497" s="29" ph="1"/>
      <c r="F2497" s="29" ph="1"/>
      <c r="H2497" s="30"/>
    </row>
    <row r="2498" spans="1:8" s="29" customFormat="1" ht="27">
      <c r="A2498" s="31"/>
      <c r="B2498" s="27"/>
      <c r="C2498" s="28"/>
      <c r="E2498" s="29" ph="1"/>
      <c r="F2498" s="29" ph="1"/>
      <c r="H2498" s="30"/>
    </row>
    <row r="2499" spans="1:8" s="29" customFormat="1" ht="27">
      <c r="A2499" s="31"/>
      <c r="B2499" s="27"/>
      <c r="C2499" s="28"/>
      <c r="E2499" s="29" ph="1"/>
      <c r="F2499" s="29" ph="1"/>
      <c r="H2499" s="30"/>
    </row>
    <row r="2500" spans="1:8" s="29" customFormat="1" ht="27">
      <c r="A2500" s="31"/>
      <c r="B2500" s="27"/>
      <c r="C2500" s="28"/>
      <c r="E2500" s="29" ph="1"/>
      <c r="F2500" s="29" ph="1"/>
      <c r="H2500" s="30"/>
    </row>
    <row r="2501" spans="1:8" s="29" customFormat="1" ht="27">
      <c r="A2501" s="31"/>
      <c r="B2501" s="27"/>
      <c r="C2501" s="28"/>
      <c r="E2501" s="29" ph="1"/>
      <c r="F2501" s="29" ph="1"/>
      <c r="H2501" s="30"/>
    </row>
    <row r="2502" spans="1:8" s="29" customFormat="1" ht="27">
      <c r="A2502" s="31"/>
      <c r="B2502" s="27"/>
      <c r="C2502" s="28"/>
      <c r="E2502" s="29" ph="1"/>
      <c r="F2502" s="29" ph="1"/>
      <c r="H2502" s="30"/>
    </row>
    <row r="2503" spans="1:8" s="29" customFormat="1" ht="27">
      <c r="A2503" s="31"/>
      <c r="B2503" s="27"/>
      <c r="C2503" s="28"/>
      <c r="E2503" s="29" ph="1"/>
      <c r="F2503" s="29" ph="1"/>
      <c r="H2503" s="30"/>
    </row>
    <row r="2504" spans="1:8" s="29" customFormat="1" ht="27">
      <c r="A2504" s="31"/>
      <c r="B2504" s="27"/>
      <c r="C2504" s="28"/>
      <c r="E2504" s="29" ph="1"/>
      <c r="F2504" s="29" ph="1"/>
      <c r="H2504" s="30"/>
    </row>
    <row r="2505" spans="1:8" s="29" customFormat="1" ht="27">
      <c r="A2505" s="31"/>
      <c r="B2505" s="27"/>
      <c r="C2505" s="28"/>
      <c r="E2505" s="29" ph="1"/>
      <c r="F2505" s="29" ph="1"/>
      <c r="H2505" s="30"/>
    </row>
    <row r="2506" spans="1:8" s="29" customFormat="1" ht="27">
      <c r="A2506" s="31"/>
      <c r="B2506" s="27"/>
      <c r="C2506" s="28"/>
      <c r="E2506" s="29" ph="1"/>
      <c r="F2506" s="29" ph="1"/>
      <c r="H2506" s="30"/>
    </row>
    <row r="2507" spans="1:8" s="29" customFormat="1" ht="27">
      <c r="A2507" s="31"/>
      <c r="B2507" s="27"/>
      <c r="C2507" s="28"/>
      <c r="E2507" s="29" ph="1"/>
      <c r="F2507" s="29" ph="1"/>
      <c r="H2507" s="30"/>
    </row>
    <row r="2508" spans="1:8" s="29" customFormat="1" ht="27">
      <c r="A2508" s="31"/>
      <c r="B2508" s="27"/>
      <c r="C2508" s="28"/>
      <c r="E2508" s="29" ph="1"/>
      <c r="F2508" s="29" ph="1"/>
      <c r="H2508" s="30"/>
    </row>
    <row r="2509" spans="1:8" s="29" customFormat="1" ht="27">
      <c r="A2509" s="31"/>
      <c r="B2509" s="27"/>
      <c r="C2509" s="28"/>
      <c r="E2509" s="29" ph="1"/>
      <c r="F2509" s="29" ph="1"/>
      <c r="H2509" s="30"/>
    </row>
    <row r="2510" spans="1:8" s="29" customFormat="1" ht="27">
      <c r="A2510" s="31"/>
      <c r="B2510" s="27"/>
      <c r="C2510" s="28"/>
      <c r="E2510" s="29" ph="1"/>
      <c r="F2510" s="29" ph="1"/>
      <c r="H2510" s="30"/>
    </row>
    <row r="2511" spans="1:8" s="29" customFormat="1" ht="27">
      <c r="A2511" s="31"/>
      <c r="B2511" s="27"/>
      <c r="C2511" s="28"/>
      <c r="E2511" s="29" ph="1"/>
      <c r="F2511" s="29" ph="1"/>
      <c r="H2511" s="30"/>
    </row>
    <row r="2512" spans="1:8" s="29" customFormat="1" ht="27">
      <c r="A2512" s="31"/>
      <c r="B2512" s="27"/>
      <c r="C2512" s="28"/>
      <c r="E2512" s="29" ph="1"/>
      <c r="F2512" s="29" ph="1"/>
      <c r="H2512" s="30"/>
    </row>
    <row r="2513" spans="1:8" s="29" customFormat="1" ht="27">
      <c r="A2513" s="31"/>
      <c r="B2513" s="27"/>
      <c r="C2513" s="28"/>
      <c r="E2513" s="29" ph="1"/>
      <c r="F2513" s="29" ph="1"/>
      <c r="H2513" s="30"/>
    </row>
    <row r="2514" spans="1:8" s="29" customFormat="1" ht="27">
      <c r="A2514" s="31"/>
      <c r="B2514" s="27"/>
      <c r="C2514" s="28"/>
      <c r="E2514" s="29" ph="1"/>
      <c r="F2514" s="29" ph="1"/>
      <c r="H2514" s="30"/>
    </row>
    <row r="2515" spans="1:8" s="29" customFormat="1" ht="27">
      <c r="A2515" s="31"/>
      <c r="B2515" s="27"/>
      <c r="C2515" s="28"/>
      <c r="E2515" s="29" ph="1"/>
      <c r="F2515" s="29" ph="1"/>
      <c r="H2515" s="30"/>
    </row>
    <row r="2516" spans="1:8" s="29" customFormat="1" ht="27">
      <c r="A2516" s="31"/>
      <c r="B2516" s="27"/>
      <c r="C2516" s="28"/>
      <c r="E2516" s="29" ph="1"/>
      <c r="F2516" s="29" ph="1"/>
      <c r="H2516" s="30"/>
    </row>
    <row r="2517" spans="1:8" s="29" customFormat="1" ht="27">
      <c r="A2517" s="31"/>
      <c r="B2517" s="27"/>
      <c r="C2517" s="28"/>
      <c r="E2517" s="29" ph="1"/>
      <c r="F2517" s="29" ph="1"/>
      <c r="H2517" s="30"/>
    </row>
    <row r="2518" spans="1:8" s="29" customFormat="1" ht="27">
      <c r="A2518" s="31"/>
      <c r="B2518" s="27"/>
      <c r="C2518" s="28"/>
      <c r="E2518" s="29" ph="1"/>
      <c r="F2518" s="29" ph="1"/>
      <c r="H2518" s="30"/>
    </row>
    <row r="2519" spans="1:8" s="29" customFormat="1" ht="27">
      <c r="A2519" s="31"/>
      <c r="B2519" s="27"/>
      <c r="C2519" s="28"/>
      <c r="E2519" s="29" ph="1"/>
      <c r="F2519" s="29" ph="1"/>
      <c r="H2519" s="30"/>
    </row>
    <row r="2520" spans="1:8" s="29" customFormat="1" ht="27">
      <c r="A2520" s="31"/>
      <c r="B2520" s="27"/>
      <c r="C2520" s="28"/>
      <c r="E2520" s="29" ph="1"/>
      <c r="F2520" s="29" ph="1"/>
      <c r="H2520" s="30"/>
    </row>
    <row r="2521" spans="1:8" s="29" customFormat="1" ht="27">
      <c r="A2521" s="31"/>
      <c r="B2521" s="27"/>
      <c r="C2521" s="28"/>
      <c r="E2521" s="29" ph="1"/>
      <c r="F2521" s="29" ph="1"/>
      <c r="H2521" s="30"/>
    </row>
    <row r="2522" spans="1:8" s="29" customFormat="1" ht="27">
      <c r="A2522" s="31"/>
      <c r="B2522" s="27"/>
      <c r="C2522" s="28"/>
      <c r="E2522" s="29" ph="1"/>
      <c r="F2522" s="29" ph="1"/>
      <c r="H2522" s="30"/>
    </row>
    <row r="2523" spans="1:8" s="29" customFormat="1" ht="27">
      <c r="A2523" s="31"/>
      <c r="B2523" s="27"/>
      <c r="C2523" s="28"/>
      <c r="E2523" s="29" ph="1"/>
      <c r="F2523" s="29" ph="1"/>
      <c r="H2523" s="30"/>
    </row>
    <row r="2524" spans="1:8" s="29" customFormat="1" ht="27">
      <c r="A2524" s="31"/>
      <c r="B2524" s="27"/>
      <c r="C2524" s="28"/>
      <c r="E2524" s="29" ph="1"/>
      <c r="F2524" s="29" ph="1"/>
      <c r="H2524" s="30"/>
    </row>
    <row r="2525" spans="1:8" s="29" customFormat="1" ht="27">
      <c r="A2525" s="31"/>
      <c r="B2525" s="27"/>
      <c r="C2525" s="28"/>
      <c r="E2525" s="29" ph="1"/>
      <c r="F2525" s="29" ph="1"/>
      <c r="H2525" s="30"/>
    </row>
    <row r="2526" spans="1:8" s="29" customFormat="1" ht="27">
      <c r="A2526" s="31"/>
      <c r="B2526" s="27"/>
      <c r="C2526" s="28"/>
      <c r="E2526" s="29" ph="1"/>
      <c r="F2526" s="29" ph="1"/>
      <c r="H2526" s="30"/>
    </row>
    <row r="2527" spans="1:8" s="29" customFormat="1" ht="27">
      <c r="A2527" s="31"/>
      <c r="B2527" s="27"/>
      <c r="C2527" s="28"/>
      <c r="E2527" s="29" ph="1"/>
      <c r="F2527" s="29" ph="1"/>
      <c r="H2527" s="30"/>
    </row>
    <row r="2528" spans="1:8" s="29" customFormat="1" ht="27">
      <c r="A2528" s="31"/>
      <c r="B2528" s="27"/>
      <c r="C2528" s="28"/>
      <c r="E2528" s="29" ph="1"/>
      <c r="F2528" s="29" ph="1"/>
      <c r="H2528" s="30"/>
    </row>
    <row r="2529" spans="1:8" s="29" customFormat="1" ht="27">
      <c r="A2529" s="31"/>
      <c r="B2529" s="27"/>
      <c r="C2529" s="28"/>
      <c r="E2529" s="29" ph="1"/>
      <c r="F2529" s="29" ph="1"/>
      <c r="H2529" s="30"/>
    </row>
    <row r="2530" spans="1:8" s="29" customFormat="1" ht="27">
      <c r="A2530" s="31"/>
      <c r="B2530" s="27"/>
      <c r="C2530" s="28"/>
      <c r="E2530" s="29" ph="1"/>
      <c r="F2530" s="29" ph="1"/>
      <c r="H2530" s="30"/>
    </row>
    <row r="2531" spans="1:8" s="29" customFormat="1" ht="27">
      <c r="A2531" s="31"/>
      <c r="B2531" s="27"/>
      <c r="C2531" s="28"/>
      <c r="E2531" s="29" ph="1"/>
      <c r="F2531" s="29" ph="1"/>
      <c r="H2531" s="30"/>
    </row>
    <row r="2532" spans="1:8" s="29" customFormat="1" ht="27">
      <c r="A2532" s="31"/>
      <c r="B2532" s="27"/>
      <c r="C2532" s="28"/>
      <c r="E2532" s="29" ph="1"/>
      <c r="F2532" s="29" ph="1"/>
      <c r="H2532" s="30"/>
    </row>
    <row r="2533" spans="1:8" s="29" customFormat="1" ht="27">
      <c r="A2533" s="31"/>
      <c r="B2533" s="27"/>
      <c r="C2533" s="28"/>
      <c r="E2533" s="29" ph="1"/>
      <c r="F2533" s="29" ph="1"/>
      <c r="H2533" s="30"/>
    </row>
    <row r="2534" spans="1:8" s="29" customFormat="1" ht="27">
      <c r="A2534" s="31"/>
      <c r="B2534" s="27"/>
      <c r="C2534" s="28"/>
      <c r="E2534" s="29" ph="1"/>
      <c r="F2534" s="29" ph="1"/>
      <c r="H2534" s="30"/>
    </row>
    <row r="2535" spans="1:8" s="29" customFormat="1" ht="27">
      <c r="A2535" s="31"/>
      <c r="B2535" s="27"/>
      <c r="C2535" s="28"/>
      <c r="E2535" s="29" ph="1"/>
      <c r="F2535" s="29" ph="1"/>
      <c r="H2535" s="30"/>
    </row>
    <row r="2536" spans="1:8" s="29" customFormat="1" ht="27">
      <c r="A2536" s="31"/>
      <c r="B2536" s="27"/>
      <c r="C2536" s="28"/>
      <c r="E2536" s="29" ph="1"/>
      <c r="F2536" s="29" ph="1"/>
      <c r="H2536" s="30"/>
    </row>
    <row r="2537" spans="1:8" s="29" customFormat="1" ht="27">
      <c r="A2537" s="31"/>
      <c r="B2537" s="27"/>
      <c r="C2537" s="28"/>
      <c r="E2537" s="29" ph="1"/>
      <c r="F2537" s="29" ph="1"/>
      <c r="H2537" s="30"/>
    </row>
    <row r="2538" spans="1:8" s="29" customFormat="1" ht="27">
      <c r="A2538" s="31"/>
      <c r="B2538" s="27"/>
      <c r="C2538" s="28"/>
      <c r="E2538" s="29" ph="1"/>
      <c r="F2538" s="29" ph="1"/>
      <c r="H2538" s="30"/>
    </row>
    <row r="2539" spans="1:8" s="29" customFormat="1" ht="27">
      <c r="A2539" s="31"/>
      <c r="B2539" s="27"/>
      <c r="C2539" s="28"/>
      <c r="E2539" s="29" ph="1"/>
      <c r="F2539" s="29" ph="1"/>
      <c r="H2539" s="30"/>
    </row>
    <row r="2540" spans="1:8" s="29" customFormat="1" ht="27">
      <c r="A2540" s="31"/>
      <c r="B2540" s="27"/>
      <c r="C2540" s="28"/>
      <c r="E2540" s="29" ph="1"/>
      <c r="F2540" s="29" ph="1"/>
      <c r="H2540" s="30"/>
    </row>
    <row r="2541" spans="1:8" s="29" customFormat="1" ht="27">
      <c r="A2541" s="31"/>
      <c r="B2541" s="27"/>
      <c r="C2541" s="28"/>
      <c r="E2541" s="29" ph="1"/>
      <c r="F2541" s="29" ph="1"/>
      <c r="H2541" s="30"/>
    </row>
    <row r="2542" spans="1:8" s="29" customFormat="1" ht="27">
      <c r="A2542" s="31"/>
      <c r="B2542" s="27"/>
      <c r="C2542" s="28"/>
      <c r="E2542" s="29" ph="1"/>
      <c r="F2542" s="29" ph="1"/>
      <c r="H2542" s="30"/>
    </row>
    <row r="2543" spans="1:8" s="29" customFormat="1" ht="27">
      <c r="A2543" s="31"/>
      <c r="B2543" s="27"/>
      <c r="C2543" s="28"/>
      <c r="E2543" s="29" ph="1"/>
      <c r="F2543" s="29" ph="1"/>
      <c r="H2543" s="30"/>
    </row>
    <row r="2544" spans="1:8" s="29" customFormat="1" ht="27">
      <c r="A2544" s="31"/>
      <c r="B2544" s="27"/>
      <c r="C2544" s="28"/>
      <c r="E2544" s="29" ph="1"/>
      <c r="F2544" s="29" ph="1"/>
      <c r="H2544" s="30"/>
    </row>
    <row r="2545" spans="1:8" s="29" customFormat="1" ht="27">
      <c r="A2545" s="31"/>
      <c r="B2545" s="27"/>
      <c r="C2545" s="28"/>
      <c r="E2545" s="29" ph="1"/>
      <c r="F2545" s="29" ph="1"/>
      <c r="H2545" s="30"/>
    </row>
    <row r="2546" spans="1:8" s="29" customFormat="1" ht="27">
      <c r="A2546" s="31"/>
      <c r="B2546" s="27"/>
      <c r="C2546" s="28"/>
      <c r="E2546" s="29" ph="1"/>
      <c r="F2546" s="29" ph="1"/>
      <c r="H2546" s="30"/>
    </row>
    <row r="2547" spans="1:8" s="29" customFormat="1" ht="27">
      <c r="A2547" s="31"/>
      <c r="B2547" s="27"/>
      <c r="C2547" s="28"/>
      <c r="E2547" s="29" ph="1"/>
      <c r="F2547" s="29" ph="1"/>
      <c r="H2547" s="30"/>
    </row>
    <row r="2548" spans="1:8" s="29" customFormat="1" ht="27">
      <c r="A2548" s="31"/>
      <c r="B2548" s="27"/>
      <c r="C2548" s="28"/>
      <c r="E2548" s="29" ph="1"/>
      <c r="F2548" s="29" ph="1"/>
      <c r="H2548" s="30"/>
    </row>
    <row r="2549" spans="1:8" s="29" customFormat="1" ht="27">
      <c r="A2549" s="31"/>
      <c r="B2549" s="27"/>
      <c r="C2549" s="28"/>
      <c r="E2549" s="29" ph="1"/>
      <c r="F2549" s="29" ph="1"/>
      <c r="H2549" s="30"/>
    </row>
    <row r="2550" spans="1:8" s="29" customFormat="1" ht="27">
      <c r="A2550" s="31"/>
      <c r="B2550" s="27"/>
      <c r="C2550" s="28"/>
      <c r="E2550" s="29" ph="1"/>
      <c r="F2550" s="29" ph="1"/>
      <c r="H2550" s="30"/>
    </row>
    <row r="2551" spans="1:8" s="29" customFormat="1" ht="27">
      <c r="A2551" s="31"/>
      <c r="B2551" s="27"/>
      <c r="C2551" s="28"/>
      <c r="E2551" s="29" ph="1"/>
      <c r="F2551" s="29" ph="1"/>
      <c r="H2551" s="30"/>
    </row>
    <row r="2552" spans="1:8" s="29" customFormat="1" ht="27">
      <c r="A2552" s="31"/>
      <c r="B2552" s="27"/>
      <c r="C2552" s="28"/>
      <c r="E2552" s="29" ph="1"/>
      <c r="F2552" s="29" ph="1"/>
      <c r="H2552" s="30"/>
    </row>
    <row r="2553" spans="1:8" s="29" customFormat="1" ht="27">
      <c r="A2553" s="31"/>
      <c r="B2553" s="27"/>
      <c r="C2553" s="28"/>
      <c r="E2553" s="29" ph="1"/>
      <c r="F2553" s="29" ph="1"/>
      <c r="H2553" s="30"/>
    </row>
    <row r="2554" spans="1:8" s="29" customFormat="1" ht="27">
      <c r="A2554" s="31"/>
      <c r="B2554" s="27"/>
      <c r="C2554" s="28"/>
      <c r="E2554" s="29" ph="1"/>
      <c r="F2554" s="29" ph="1"/>
      <c r="H2554" s="30"/>
    </row>
    <row r="2555" spans="1:8" s="29" customFormat="1" ht="27">
      <c r="A2555" s="31"/>
      <c r="B2555" s="27"/>
      <c r="C2555" s="28"/>
      <c r="E2555" s="29" ph="1"/>
      <c r="F2555" s="29" ph="1"/>
      <c r="H2555" s="30"/>
    </row>
    <row r="2556" spans="1:8" s="29" customFormat="1" ht="27">
      <c r="A2556" s="31"/>
      <c r="B2556" s="27"/>
      <c r="C2556" s="28"/>
      <c r="E2556" s="29" ph="1"/>
      <c r="F2556" s="29" ph="1"/>
      <c r="H2556" s="30"/>
    </row>
    <row r="2557" spans="1:8" s="29" customFormat="1" ht="27">
      <c r="A2557" s="31"/>
      <c r="B2557" s="27"/>
      <c r="C2557" s="28"/>
      <c r="E2557" s="29" ph="1"/>
      <c r="F2557" s="29" ph="1"/>
      <c r="H2557" s="30"/>
    </row>
    <row r="2558" spans="1:8" s="29" customFormat="1" ht="27">
      <c r="A2558" s="31"/>
      <c r="B2558" s="27"/>
      <c r="C2558" s="28"/>
      <c r="E2558" s="29" ph="1"/>
      <c r="F2558" s="29" ph="1"/>
      <c r="H2558" s="30"/>
    </row>
    <row r="2559" spans="1:8" s="29" customFormat="1" ht="27">
      <c r="A2559" s="31"/>
      <c r="B2559" s="27"/>
      <c r="C2559" s="28"/>
      <c r="E2559" s="29" ph="1"/>
      <c r="F2559" s="29" ph="1"/>
      <c r="H2559" s="30"/>
    </row>
    <row r="2560" spans="1:8" s="29" customFormat="1" ht="27">
      <c r="A2560" s="31"/>
      <c r="B2560" s="27"/>
      <c r="C2560" s="28"/>
      <c r="E2560" s="29" ph="1"/>
      <c r="F2560" s="29" ph="1"/>
      <c r="H2560" s="30"/>
    </row>
    <row r="2561" spans="1:8" s="29" customFormat="1" ht="27">
      <c r="A2561" s="31"/>
      <c r="B2561" s="27"/>
      <c r="C2561" s="28"/>
      <c r="E2561" s="29" ph="1"/>
      <c r="F2561" s="29" ph="1"/>
      <c r="H2561" s="30"/>
    </row>
    <row r="2562" spans="1:8" s="29" customFormat="1" ht="27">
      <c r="A2562" s="31"/>
      <c r="B2562" s="27"/>
      <c r="C2562" s="28"/>
      <c r="E2562" s="29" ph="1"/>
      <c r="F2562" s="29" ph="1"/>
      <c r="H2562" s="30"/>
    </row>
    <row r="2563" spans="1:8" s="29" customFormat="1" ht="27">
      <c r="A2563" s="31"/>
      <c r="B2563" s="27"/>
      <c r="C2563" s="28"/>
      <c r="E2563" s="29" ph="1"/>
      <c r="F2563" s="29" ph="1"/>
      <c r="H2563" s="30"/>
    </row>
    <row r="2564" spans="1:8" s="29" customFormat="1" ht="27">
      <c r="A2564" s="31"/>
      <c r="B2564" s="27"/>
      <c r="C2564" s="28"/>
      <c r="E2564" s="29" ph="1"/>
      <c r="F2564" s="29" ph="1"/>
      <c r="H2564" s="30"/>
    </row>
    <row r="2565" spans="1:8" s="29" customFormat="1" ht="27">
      <c r="A2565" s="31"/>
      <c r="B2565" s="27"/>
      <c r="C2565" s="28"/>
      <c r="E2565" s="29" ph="1"/>
      <c r="F2565" s="29" ph="1"/>
      <c r="H2565" s="30"/>
    </row>
    <row r="2566" spans="1:8" s="29" customFormat="1" ht="27">
      <c r="A2566" s="31"/>
      <c r="B2566" s="27"/>
      <c r="C2566" s="28"/>
      <c r="E2566" s="29" ph="1"/>
      <c r="F2566" s="29" ph="1"/>
      <c r="H2566" s="30"/>
    </row>
    <row r="2567" spans="1:8" s="29" customFormat="1" ht="27">
      <c r="A2567" s="31"/>
      <c r="B2567" s="27"/>
      <c r="C2567" s="28"/>
      <c r="E2567" s="29" ph="1"/>
      <c r="F2567" s="29" ph="1"/>
      <c r="H2567" s="30"/>
    </row>
    <row r="2568" spans="1:8" s="29" customFormat="1" ht="27">
      <c r="A2568" s="31"/>
      <c r="B2568" s="27"/>
      <c r="C2568" s="28"/>
      <c r="E2568" s="29" ph="1"/>
      <c r="F2568" s="29" ph="1"/>
      <c r="H2568" s="30"/>
    </row>
    <row r="2569" spans="1:8" s="29" customFormat="1" ht="27">
      <c r="A2569" s="31"/>
      <c r="B2569" s="27"/>
      <c r="C2569" s="28"/>
      <c r="E2569" s="29" ph="1"/>
      <c r="F2569" s="29" ph="1"/>
      <c r="H2569" s="30"/>
    </row>
    <row r="2570" spans="1:8" s="29" customFormat="1" ht="27">
      <c r="A2570" s="31"/>
      <c r="B2570" s="27"/>
      <c r="C2570" s="28"/>
      <c r="E2570" s="29" ph="1"/>
      <c r="F2570" s="29" ph="1"/>
      <c r="H2570" s="30"/>
    </row>
    <row r="2571" spans="1:8" s="29" customFormat="1" ht="27">
      <c r="A2571" s="31"/>
      <c r="B2571" s="27"/>
      <c r="C2571" s="28"/>
      <c r="E2571" s="29" ph="1"/>
      <c r="F2571" s="29" ph="1"/>
      <c r="H2571" s="30"/>
    </row>
    <row r="2572" spans="1:8" s="29" customFormat="1" ht="27">
      <c r="A2572" s="31"/>
      <c r="B2572" s="27"/>
      <c r="C2572" s="28"/>
      <c r="E2572" s="29" ph="1"/>
      <c r="F2572" s="29" ph="1"/>
      <c r="H2572" s="30"/>
    </row>
    <row r="2573" spans="1:8" s="29" customFormat="1" ht="27">
      <c r="A2573" s="31"/>
      <c r="B2573" s="27"/>
      <c r="C2573" s="28"/>
      <c r="E2573" s="29" ph="1"/>
      <c r="F2573" s="29" ph="1"/>
      <c r="H2573" s="30"/>
    </row>
    <row r="2574" spans="1:8" s="29" customFormat="1" ht="27">
      <c r="A2574" s="31"/>
      <c r="B2574" s="27"/>
      <c r="C2574" s="28"/>
      <c r="E2574" s="29" ph="1"/>
      <c r="F2574" s="29" ph="1"/>
      <c r="H2574" s="30"/>
    </row>
    <row r="2575" spans="1:8" s="29" customFormat="1" ht="27">
      <c r="A2575" s="31"/>
      <c r="B2575" s="27"/>
      <c r="C2575" s="28"/>
      <c r="E2575" s="29" ph="1"/>
      <c r="F2575" s="29" ph="1"/>
      <c r="H2575" s="30"/>
    </row>
    <row r="2576" spans="1:8" s="29" customFormat="1" ht="27">
      <c r="A2576" s="31"/>
      <c r="B2576" s="27"/>
      <c r="C2576" s="28"/>
      <c r="E2576" s="29" ph="1"/>
      <c r="F2576" s="29" ph="1"/>
      <c r="H2576" s="30"/>
    </row>
    <row r="2577" spans="1:8" s="29" customFormat="1" ht="27">
      <c r="A2577" s="31"/>
      <c r="B2577" s="27"/>
      <c r="C2577" s="28"/>
      <c r="E2577" s="29" ph="1"/>
      <c r="F2577" s="29" ph="1"/>
      <c r="H2577" s="30"/>
    </row>
    <row r="2578" spans="1:8" s="29" customFormat="1" ht="27">
      <c r="A2578" s="31"/>
      <c r="B2578" s="27"/>
      <c r="C2578" s="28"/>
      <c r="E2578" s="29" ph="1"/>
      <c r="F2578" s="29" ph="1"/>
      <c r="H2578" s="30"/>
    </row>
    <row r="2579" spans="1:8" s="29" customFormat="1" ht="27">
      <c r="A2579" s="31"/>
      <c r="B2579" s="27"/>
      <c r="C2579" s="28"/>
      <c r="E2579" s="29" ph="1"/>
      <c r="F2579" s="29" ph="1"/>
      <c r="H2579" s="30"/>
    </row>
    <row r="2580" spans="1:8" s="29" customFormat="1" ht="27">
      <c r="A2580" s="31"/>
      <c r="B2580" s="27"/>
      <c r="C2580" s="28"/>
      <c r="E2580" s="29" ph="1"/>
      <c r="F2580" s="29" ph="1"/>
      <c r="H2580" s="30"/>
    </row>
    <row r="2581" spans="1:8" ht="27">
      <c r="E2581" s="29" ph="1"/>
      <c r="F2581" s="29" ph="1"/>
    </row>
    <row r="2582" spans="1:8" ht="27">
      <c r="E2582" s="29" ph="1"/>
      <c r="F2582" s="29" ph="1"/>
    </row>
    <row r="2583" spans="1:8" ht="27">
      <c r="E2583" s="29" ph="1"/>
      <c r="F2583" s="29" ph="1"/>
    </row>
    <row r="2584" spans="1:8" ht="27">
      <c r="E2584" s="29" ph="1"/>
      <c r="F2584" s="29" ph="1"/>
    </row>
    <row r="2585" spans="1:8" ht="27">
      <c r="E2585" s="29" ph="1"/>
      <c r="F2585" s="29" ph="1"/>
    </row>
    <row r="2586" spans="1:8" ht="27">
      <c r="E2586" s="29" ph="1"/>
      <c r="F2586" s="29" ph="1"/>
    </row>
    <row r="2587" spans="1:8" ht="27">
      <c r="E2587" s="29" ph="1"/>
      <c r="F2587" s="29" ph="1"/>
    </row>
    <row r="2588" spans="1:8" s="29" customFormat="1" ht="27">
      <c r="A2588" s="31"/>
      <c r="B2588" s="27"/>
      <c r="C2588" s="28"/>
      <c r="E2588" s="29" ph="1"/>
      <c r="F2588" s="29" ph="1"/>
      <c r="H2588" s="30"/>
    </row>
    <row r="2589" spans="1:8" s="29" customFormat="1" ht="27">
      <c r="A2589" s="31"/>
      <c r="B2589" s="27"/>
      <c r="C2589" s="28"/>
      <c r="E2589" s="29" ph="1"/>
      <c r="F2589" s="29" ph="1"/>
      <c r="H2589" s="30"/>
    </row>
    <row r="2590" spans="1:8" s="29" customFormat="1" ht="27">
      <c r="A2590" s="31"/>
      <c r="B2590" s="27"/>
      <c r="C2590" s="28"/>
      <c r="E2590" s="29" ph="1"/>
      <c r="F2590" s="29" ph="1"/>
      <c r="H2590" s="30"/>
    </row>
    <row r="2591" spans="1:8" s="29" customFormat="1" ht="27">
      <c r="A2591" s="31"/>
      <c r="B2591" s="27"/>
      <c r="C2591" s="28"/>
      <c r="E2591" s="29" ph="1"/>
      <c r="F2591" s="29" ph="1"/>
      <c r="H2591" s="30"/>
    </row>
    <row r="2592" spans="1:8" s="29" customFormat="1" ht="27">
      <c r="A2592" s="31"/>
      <c r="B2592" s="27"/>
      <c r="C2592" s="28"/>
      <c r="E2592" s="29" ph="1"/>
      <c r="F2592" s="29" ph="1"/>
      <c r="H2592" s="30"/>
    </row>
    <row r="2593" spans="1:8" s="29" customFormat="1" ht="27">
      <c r="A2593" s="31"/>
      <c r="B2593" s="27"/>
      <c r="C2593" s="28"/>
      <c r="E2593" s="29" ph="1"/>
      <c r="F2593" s="29" ph="1"/>
      <c r="H2593" s="30"/>
    </row>
    <row r="2594" spans="1:8" s="29" customFormat="1" ht="27">
      <c r="A2594" s="31"/>
      <c r="B2594" s="27"/>
      <c r="C2594" s="28"/>
      <c r="E2594" s="29" ph="1"/>
      <c r="F2594" s="29" ph="1"/>
      <c r="H2594" s="30"/>
    </row>
    <row r="2595" spans="1:8" s="29" customFormat="1" ht="27">
      <c r="A2595" s="31"/>
      <c r="B2595" s="27"/>
      <c r="C2595" s="28"/>
      <c r="E2595" s="29" ph="1"/>
      <c r="F2595" s="29" ph="1"/>
      <c r="H2595" s="30"/>
    </row>
    <row r="2596" spans="1:8" s="29" customFormat="1" ht="27">
      <c r="A2596" s="31"/>
      <c r="B2596" s="27"/>
      <c r="C2596" s="28"/>
      <c r="E2596" s="29" ph="1"/>
      <c r="F2596" s="29" ph="1"/>
      <c r="H2596" s="30"/>
    </row>
    <row r="2597" spans="1:8" s="29" customFormat="1" ht="27">
      <c r="A2597" s="31"/>
      <c r="B2597" s="27"/>
      <c r="C2597" s="28"/>
      <c r="E2597" s="29" ph="1"/>
      <c r="F2597" s="29" ph="1"/>
      <c r="H2597" s="30"/>
    </row>
    <row r="2598" spans="1:8" s="29" customFormat="1" ht="27">
      <c r="A2598" s="31"/>
      <c r="B2598" s="27"/>
      <c r="C2598" s="28"/>
      <c r="E2598" s="29" ph="1"/>
      <c r="F2598" s="29" ph="1"/>
      <c r="H2598" s="30"/>
    </row>
    <row r="2599" spans="1:8" s="29" customFormat="1" ht="27">
      <c r="A2599" s="31"/>
      <c r="B2599" s="27"/>
      <c r="C2599" s="28"/>
      <c r="E2599" s="29" ph="1"/>
      <c r="F2599" s="29" ph="1"/>
      <c r="H2599" s="30"/>
    </row>
    <row r="2600" spans="1:8" s="29" customFormat="1" ht="27">
      <c r="A2600" s="31"/>
      <c r="B2600" s="27"/>
      <c r="C2600" s="28"/>
      <c r="E2600" s="29" ph="1"/>
      <c r="F2600" s="29" ph="1"/>
      <c r="H2600" s="30"/>
    </row>
    <row r="2601" spans="1:8" s="29" customFormat="1" ht="27">
      <c r="A2601" s="31"/>
      <c r="B2601" s="27"/>
      <c r="C2601" s="28"/>
      <c r="E2601" s="29" ph="1"/>
      <c r="F2601" s="29" ph="1"/>
      <c r="H2601" s="30"/>
    </row>
    <row r="2602" spans="1:8" s="29" customFormat="1" ht="27">
      <c r="A2602" s="31"/>
      <c r="B2602" s="27"/>
      <c r="C2602" s="28"/>
      <c r="E2602" s="29" ph="1"/>
      <c r="F2602" s="29" ph="1"/>
      <c r="H2602" s="30"/>
    </row>
    <row r="2603" spans="1:8" s="29" customFormat="1" ht="27">
      <c r="A2603" s="31"/>
      <c r="B2603" s="27"/>
      <c r="C2603" s="28"/>
      <c r="E2603" s="29" ph="1"/>
      <c r="F2603" s="29" ph="1"/>
      <c r="H2603" s="30"/>
    </row>
    <row r="2604" spans="1:8" s="29" customFormat="1" ht="27">
      <c r="A2604" s="31"/>
      <c r="B2604" s="27"/>
      <c r="C2604" s="28"/>
      <c r="E2604" s="29" ph="1"/>
      <c r="F2604" s="29" ph="1"/>
      <c r="H2604" s="30"/>
    </row>
    <row r="2605" spans="1:8" s="29" customFormat="1" ht="27">
      <c r="A2605" s="31"/>
      <c r="B2605" s="27"/>
      <c r="C2605" s="28"/>
      <c r="E2605" s="29" ph="1"/>
      <c r="F2605" s="29" ph="1"/>
      <c r="H2605" s="30"/>
    </row>
    <row r="2606" spans="1:8" s="29" customFormat="1" ht="27">
      <c r="A2606" s="31"/>
      <c r="B2606" s="27"/>
      <c r="C2606" s="28"/>
      <c r="E2606" s="29" ph="1"/>
      <c r="F2606" s="29" ph="1"/>
      <c r="H2606" s="30"/>
    </row>
    <row r="2607" spans="1:8" s="29" customFormat="1" ht="27">
      <c r="A2607" s="31"/>
      <c r="B2607" s="27"/>
      <c r="C2607" s="28"/>
      <c r="E2607" s="29" ph="1"/>
      <c r="F2607" s="29" ph="1"/>
      <c r="H2607" s="30"/>
    </row>
    <row r="2608" spans="1:8" s="29" customFormat="1" ht="27">
      <c r="A2608" s="31"/>
      <c r="B2608" s="27"/>
      <c r="C2608" s="28"/>
      <c r="E2608" s="29" ph="1"/>
      <c r="F2608" s="29" ph="1"/>
      <c r="H2608" s="30"/>
    </row>
    <row r="2609" spans="1:8" s="29" customFormat="1" ht="27">
      <c r="A2609" s="31"/>
      <c r="B2609" s="27"/>
      <c r="C2609" s="28"/>
      <c r="E2609" s="29" ph="1"/>
      <c r="F2609" s="29" ph="1"/>
      <c r="H2609" s="30"/>
    </row>
    <row r="2610" spans="1:8" s="29" customFormat="1" ht="27">
      <c r="A2610" s="31"/>
      <c r="B2610" s="27"/>
      <c r="C2610" s="28"/>
      <c r="E2610" s="29" ph="1"/>
      <c r="F2610" s="29" ph="1"/>
      <c r="H2610" s="30"/>
    </row>
    <row r="2611" spans="1:8" s="29" customFormat="1" ht="27">
      <c r="A2611" s="31"/>
      <c r="B2611" s="27"/>
      <c r="C2611" s="28"/>
      <c r="E2611" s="29" ph="1"/>
      <c r="F2611" s="29" ph="1"/>
      <c r="H2611" s="30"/>
    </row>
    <row r="2612" spans="1:8" s="29" customFormat="1" ht="27">
      <c r="A2612" s="31"/>
      <c r="B2612" s="27"/>
      <c r="C2612" s="28"/>
      <c r="E2612" s="29" ph="1"/>
      <c r="F2612" s="29" ph="1"/>
      <c r="H2612" s="30"/>
    </row>
    <row r="2613" spans="1:8" s="29" customFormat="1" ht="27">
      <c r="A2613" s="31"/>
      <c r="B2613" s="27"/>
      <c r="C2613" s="28"/>
      <c r="E2613" s="29" ph="1"/>
      <c r="F2613" s="29" ph="1"/>
      <c r="H2613" s="30"/>
    </row>
    <row r="2614" spans="1:8" s="29" customFormat="1" ht="27">
      <c r="A2614" s="31"/>
      <c r="B2614" s="27"/>
      <c r="C2614" s="28"/>
      <c r="E2614" s="29" ph="1"/>
      <c r="F2614" s="29" ph="1"/>
      <c r="H2614" s="30"/>
    </row>
    <row r="2615" spans="1:8" s="29" customFormat="1" ht="27">
      <c r="A2615" s="31"/>
      <c r="B2615" s="27"/>
      <c r="C2615" s="28"/>
      <c r="E2615" s="29" ph="1"/>
      <c r="F2615" s="29" ph="1"/>
      <c r="H2615" s="30"/>
    </row>
    <row r="2616" spans="1:8" s="29" customFormat="1" ht="27">
      <c r="A2616" s="31"/>
      <c r="B2616" s="27"/>
      <c r="C2616" s="28"/>
      <c r="E2616" s="29" ph="1"/>
      <c r="F2616" s="29" ph="1"/>
      <c r="H2616" s="30"/>
    </row>
    <row r="2617" spans="1:8" s="29" customFormat="1" ht="27">
      <c r="A2617" s="31"/>
      <c r="B2617" s="27"/>
      <c r="C2617" s="28"/>
      <c r="E2617" s="29" ph="1"/>
      <c r="F2617" s="29" ph="1"/>
      <c r="H2617" s="30"/>
    </row>
    <row r="2618" spans="1:8" s="29" customFormat="1" ht="27">
      <c r="A2618" s="31"/>
      <c r="B2618" s="27"/>
      <c r="C2618" s="28"/>
      <c r="E2618" s="29" ph="1"/>
      <c r="F2618" s="29" ph="1"/>
      <c r="H2618" s="30"/>
    </row>
    <row r="2619" spans="1:8" s="29" customFormat="1" ht="27">
      <c r="A2619" s="31"/>
      <c r="B2619" s="27"/>
      <c r="C2619" s="28"/>
      <c r="E2619" s="29" ph="1"/>
      <c r="F2619" s="29" ph="1"/>
      <c r="H2619" s="30"/>
    </row>
    <row r="2620" spans="1:8" s="29" customFormat="1" ht="27">
      <c r="A2620" s="31"/>
      <c r="B2620" s="27"/>
      <c r="C2620" s="28"/>
      <c r="E2620" s="29" ph="1"/>
      <c r="F2620" s="29" ph="1"/>
      <c r="H2620" s="30"/>
    </row>
    <row r="2621" spans="1:8" s="29" customFormat="1" ht="27">
      <c r="A2621" s="31"/>
      <c r="B2621" s="27"/>
      <c r="C2621" s="28"/>
      <c r="E2621" s="29" ph="1"/>
      <c r="F2621" s="29" ph="1"/>
      <c r="H2621" s="30"/>
    </row>
    <row r="2622" spans="1:8" s="29" customFormat="1" ht="27">
      <c r="A2622" s="31"/>
      <c r="B2622" s="27"/>
      <c r="C2622" s="28"/>
      <c r="E2622" s="29" ph="1"/>
      <c r="F2622" s="29" ph="1"/>
      <c r="H2622" s="30"/>
    </row>
    <row r="2623" spans="1:8" s="29" customFormat="1" ht="27">
      <c r="A2623" s="31"/>
      <c r="B2623" s="27"/>
      <c r="C2623" s="28"/>
      <c r="E2623" s="29" ph="1"/>
      <c r="F2623" s="29" ph="1"/>
      <c r="H2623" s="30"/>
    </row>
    <row r="2624" spans="1:8" s="29" customFormat="1" ht="27">
      <c r="A2624" s="31"/>
      <c r="B2624" s="27"/>
      <c r="C2624" s="28"/>
      <c r="E2624" s="29" ph="1"/>
      <c r="F2624" s="29" ph="1"/>
      <c r="H2624" s="30"/>
    </row>
    <row r="2625" spans="1:8" s="29" customFormat="1" ht="27">
      <c r="A2625" s="31"/>
      <c r="B2625" s="27"/>
      <c r="C2625" s="28"/>
      <c r="E2625" s="29" ph="1"/>
      <c r="F2625" s="29" ph="1"/>
      <c r="H2625" s="30"/>
    </row>
    <row r="2626" spans="1:8" s="29" customFormat="1" ht="27">
      <c r="A2626" s="31"/>
      <c r="B2626" s="27"/>
      <c r="C2626" s="28"/>
      <c r="E2626" s="29" ph="1"/>
      <c r="F2626" s="29" ph="1"/>
      <c r="H2626" s="30"/>
    </row>
    <row r="2627" spans="1:8" s="29" customFormat="1" ht="27">
      <c r="A2627" s="31"/>
      <c r="B2627" s="27"/>
      <c r="C2627" s="28"/>
      <c r="E2627" s="29" ph="1"/>
      <c r="F2627" s="29" ph="1"/>
      <c r="H2627" s="30"/>
    </row>
    <row r="2628" spans="1:8" s="29" customFormat="1" ht="27">
      <c r="A2628" s="31"/>
      <c r="B2628" s="27"/>
      <c r="C2628" s="28"/>
      <c r="E2628" s="29" ph="1"/>
      <c r="F2628" s="29" ph="1"/>
      <c r="H2628" s="30"/>
    </row>
    <row r="2629" spans="1:8" s="29" customFormat="1" ht="27">
      <c r="A2629" s="31"/>
      <c r="B2629" s="27"/>
      <c r="C2629" s="28"/>
      <c r="E2629" s="29" ph="1"/>
      <c r="F2629" s="29" ph="1"/>
      <c r="H2629" s="30"/>
    </row>
    <row r="2630" spans="1:8" s="29" customFormat="1" ht="27">
      <c r="A2630" s="31"/>
      <c r="B2630" s="27"/>
      <c r="C2630" s="28"/>
      <c r="E2630" s="29" ph="1"/>
      <c r="F2630" s="29" ph="1"/>
      <c r="H2630" s="30"/>
    </row>
    <row r="2631" spans="1:8" s="29" customFormat="1" ht="27">
      <c r="A2631" s="31"/>
      <c r="B2631" s="27"/>
      <c r="C2631" s="28"/>
      <c r="E2631" s="29" ph="1"/>
      <c r="F2631" s="29" ph="1"/>
      <c r="H2631" s="30"/>
    </row>
    <row r="2632" spans="1:8" s="29" customFormat="1" ht="27">
      <c r="A2632" s="31"/>
      <c r="B2632" s="27"/>
      <c r="C2632" s="28"/>
      <c r="E2632" s="29" ph="1"/>
      <c r="F2632" s="29" ph="1"/>
      <c r="H2632" s="30"/>
    </row>
    <row r="2633" spans="1:8" s="29" customFormat="1" ht="27">
      <c r="A2633" s="31"/>
      <c r="B2633" s="27"/>
      <c r="C2633" s="28"/>
      <c r="E2633" s="29" ph="1"/>
      <c r="F2633" s="29" ph="1"/>
      <c r="H2633" s="30"/>
    </row>
    <row r="2634" spans="1:8" s="29" customFormat="1" ht="27">
      <c r="A2634" s="31"/>
      <c r="B2634" s="27"/>
      <c r="C2634" s="28"/>
      <c r="E2634" s="29" ph="1"/>
      <c r="F2634" s="29" ph="1"/>
      <c r="H2634" s="30"/>
    </row>
    <row r="2635" spans="1:8" s="29" customFormat="1" ht="27">
      <c r="A2635" s="31"/>
      <c r="B2635" s="27"/>
      <c r="C2635" s="28"/>
      <c r="E2635" s="29" ph="1"/>
      <c r="F2635" s="29" ph="1"/>
      <c r="H2635" s="30"/>
    </row>
    <row r="2636" spans="1:8" s="29" customFormat="1" ht="27">
      <c r="A2636" s="31"/>
      <c r="B2636" s="27"/>
      <c r="C2636" s="28"/>
      <c r="E2636" s="29" ph="1"/>
      <c r="F2636" s="29" ph="1"/>
      <c r="H2636" s="30"/>
    </row>
    <row r="2637" spans="1:8" s="29" customFormat="1" ht="27">
      <c r="A2637" s="31"/>
      <c r="B2637" s="27"/>
      <c r="C2637" s="28"/>
      <c r="E2637" s="29" ph="1"/>
      <c r="F2637" s="29" ph="1"/>
      <c r="H2637" s="30"/>
    </row>
    <row r="2638" spans="1:8" s="29" customFormat="1" ht="27">
      <c r="A2638" s="31"/>
      <c r="B2638" s="27"/>
      <c r="C2638" s="28"/>
      <c r="E2638" s="29" ph="1"/>
      <c r="F2638" s="29" ph="1"/>
      <c r="H2638" s="30"/>
    </row>
    <row r="2639" spans="1:8" s="29" customFormat="1" ht="27">
      <c r="A2639" s="31"/>
      <c r="B2639" s="27"/>
      <c r="C2639" s="28"/>
      <c r="E2639" s="29" ph="1"/>
      <c r="F2639" s="29" ph="1"/>
      <c r="H2639" s="30"/>
    </row>
    <row r="2640" spans="1:8" s="29" customFormat="1" ht="27">
      <c r="A2640" s="31"/>
      <c r="B2640" s="27"/>
      <c r="C2640" s="28"/>
      <c r="E2640" s="29" ph="1"/>
      <c r="F2640" s="29" ph="1"/>
      <c r="H2640" s="30"/>
    </row>
    <row r="2641" spans="1:8" s="29" customFormat="1" ht="27">
      <c r="A2641" s="31"/>
      <c r="B2641" s="27"/>
      <c r="C2641" s="28"/>
      <c r="E2641" s="29" ph="1"/>
      <c r="F2641" s="29" ph="1"/>
      <c r="H2641" s="30"/>
    </row>
    <row r="2642" spans="1:8" s="29" customFormat="1" ht="27">
      <c r="A2642" s="31"/>
      <c r="B2642" s="27"/>
      <c r="C2642" s="28"/>
      <c r="E2642" s="29" ph="1"/>
      <c r="F2642" s="29" ph="1"/>
      <c r="H2642" s="30"/>
    </row>
    <row r="2643" spans="1:8" s="29" customFormat="1" ht="27">
      <c r="A2643" s="31"/>
      <c r="B2643" s="27"/>
      <c r="C2643" s="28"/>
      <c r="E2643" s="29" ph="1"/>
      <c r="F2643" s="29" ph="1"/>
      <c r="H2643" s="30"/>
    </row>
    <row r="2644" spans="1:8" s="29" customFormat="1" ht="27">
      <c r="A2644" s="31"/>
      <c r="B2644" s="27"/>
      <c r="C2644" s="28"/>
      <c r="E2644" s="29" ph="1"/>
      <c r="F2644" s="29" ph="1"/>
      <c r="H2644" s="30"/>
    </row>
    <row r="2645" spans="1:8" s="29" customFormat="1" ht="27">
      <c r="A2645" s="31"/>
      <c r="B2645" s="27"/>
      <c r="C2645" s="28"/>
      <c r="E2645" s="29" ph="1"/>
      <c r="F2645" s="29" ph="1"/>
      <c r="H2645" s="30"/>
    </row>
    <row r="2646" spans="1:8" s="29" customFormat="1" ht="27">
      <c r="A2646" s="31"/>
      <c r="B2646" s="27"/>
      <c r="C2646" s="28"/>
      <c r="E2646" s="29" ph="1"/>
      <c r="F2646" s="29" ph="1"/>
      <c r="H2646" s="30"/>
    </row>
    <row r="2647" spans="1:8" s="29" customFormat="1" ht="27">
      <c r="A2647" s="31"/>
      <c r="B2647" s="27"/>
      <c r="C2647" s="28"/>
      <c r="E2647" s="29" ph="1"/>
      <c r="F2647" s="29" ph="1"/>
      <c r="H2647" s="30"/>
    </row>
    <row r="2648" spans="1:8" s="29" customFormat="1" ht="27">
      <c r="A2648" s="31"/>
      <c r="B2648" s="27"/>
      <c r="C2648" s="28"/>
      <c r="E2648" s="29" ph="1"/>
      <c r="F2648" s="29" ph="1"/>
      <c r="H2648" s="30"/>
    </row>
    <row r="2649" spans="1:8" s="29" customFormat="1" ht="27">
      <c r="A2649" s="31"/>
      <c r="B2649" s="27"/>
      <c r="C2649" s="28"/>
      <c r="E2649" s="29" ph="1"/>
      <c r="F2649" s="29" ph="1"/>
      <c r="H2649" s="30"/>
    </row>
    <row r="2650" spans="1:8" s="29" customFormat="1" ht="27">
      <c r="A2650" s="31"/>
      <c r="B2650" s="27"/>
      <c r="C2650" s="28"/>
      <c r="E2650" s="29" ph="1"/>
      <c r="F2650" s="29" ph="1"/>
      <c r="H2650" s="30"/>
    </row>
    <row r="2651" spans="1:8" s="29" customFormat="1" ht="27">
      <c r="A2651" s="31"/>
      <c r="B2651" s="27"/>
      <c r="C2651" s="28"/>
      <c r="E2651" s="29" ph="1"/>
      <c r="F2651" s="29" ph="1"/>
      <c r="H2651" s="30"/>
    </row>
    <row r="2652" spans="1:8" s="29" customFormat="1" ht="27">
      <c r="A2652" s="31"/>
      <c r="B2652" s="27"/>
      <c r="C2652" s="28"/>
      <c r="E2652" s="29" ph="1"/>
      <c r="F2652" s="29" ph="1"/>
      <c r="H2652" s="30"/>
    </row>
    <row r="2653" spans="1:8" s="29" customFormat="1" ht="27">
      <c r="A2653" s="31"/>
      <c r="B2653" s="27"/>
      <c r="C2653" s="28"/>
      <c r="E2653" s="29" ph="1"/>
      <c r="F2653" s="29" ph="1"/>
      <c r="H2653" s="30"/>
    </row>
    <row r="2654" spans="1:8" s="29" customFormat="1" ht="27">
      <c r="A2654" s="31"/>
      <c r="B2654" s="27"/>
      <c r="C2654" s="28"/>
      <c r="E2654" s="29" ph="1"/>
      <c r="F2654" s="29" ph="1"/>
      <c r="H2654" s="30"/>
    </row>
    <row r="2655" spans="1:8" s="29" customFormat="1" ht="27">
      <c r="A2655" s="31"/>
      <c r="B2655" s="27"/>
      <c r="C2655" s="28"/>
      <c r="E2655" s="29" ph="1"/>
      <c r="F2655" s="29" ph="1"/>
      <c r="H2655" s="30"/>
    </row>
    <row r="2656" spans="1:8" s="29" customFormat="1" ht="27">
      <c r="A2656" s="31"/>
      <c r="B2656" s="27"/>
      <c r="C2656" s="28"/>
      <c r="E2656" s="29" ph="1"/>
      <c r="F2656" s="29" ph="1"/>
      <c r="H2656" s="30"/>
    </row>
    <row r="2657" spans="1:8" s="29" customFormat="1" ht="27">
      <c r="A2657" s="31"/>
      <c r="B2657" s="27"/>
      <c r="C2657" s="28"/>
      <c r="E2657" s="29" ph="1"/>
      <c r="F2657" s="29" ph="1"/>
      <c r="H2657" s="30"/>
    </row>
    <row r="2658" spans="1:8" s="29" customFormat="1" ht="27">
      <c r="A2658" s="31"/>
      <c r="B2658" s="27"/>
      <c r="C2658" s="28"/>
      <c r="E2658" s="29" ph="1"/>
      <c r="F2658" s="29" ph="1"/>
      <c r="H2658" s="30"/>
    </row>
    <row r="2659" spans="1:8" s="29" customFormat="1" ht="27">
      <c r="A2659" s="31"/>
      <c r="B2659" s="27"/>
      <c r="C2659" s="28"/>
      <c r="E2659" s="29" ph="1"/>
      <c r="F2659" s="29" ph="1"/>
      <c r="H2659" s="30"/>
    </row>
    <row r="2660" spans="1:8" s="29" customFormat="1" ht="27">
      <c r="A2660" s="31"/>
      <c r="B2660" s="27"/>
      <c r="C2660" s="28"/>
      <c r="E2660" s="29" ph="1"/>
      <c r="F2660" s="29" ph="1"/>
      <c r="H2660" s="30"/>
    </row>
    <row r="2661" spans="1:8" s="29" customFormat="1" ht="27">
      <c r="A2661" s="31"/>
      <c r="B2661" s="27"/>
      <c r="C2661" s="28"/>
      <c r="E2661" s="29" ph="1"/>
      <c r="F2661" s="29" ph="1"/>
      <c r="H2661" s="30"/>
    </row>
    <row r="2662" spans="1:8" s="29" customFormat="1" ht="27">
      <c r="A2662" s="31"/>
      <c r="B2662" s="27"/>
      <c r="C2662" s="28"/>
      <c r="E2662" s="29" ph="1"/>
      <c r="F2662" s="29" ph="1"/>
      <c r="H2662" s="30"/>
    </row>
    <row r="2663" spans="1:8" s="29" customFormat="1" ht="27">
      <c r="A2663" s="31"/>
      <c r="B2663" s="27"/>
      <c r="C2663" s="28"/>
      <c r="E2663" s="29" ph="1"/>
      <c r="F2663" s="29" ph="1"/>
      <c r="H2663" s="30"/>
    </row>
    <row r="2664" spans="1:8" s="29" customFormat="1" ht="27">
      <c r="A2664" s="31"/>
      <c r="B2664" s="27"/>
      <c r="C2664" s="28"/>
      <c r="E2664" s="29" ph="1"/>
      <c r="F2664" s="29" ph="1"/>
      <c r="H2664" s="30"/>
    </row>
    <row r="2665" spans="1:8" s="29" customFormat="1" ht="27">
      <c r="A2665" s="31"/>
      <c r="B2665" s="27"/>
      <c r="C2665" s="28"/>
      <c r="E2665" s="29" ph="1"/>
      <c r="F2665" s="29" ph="1"/>
      <c r="H2665" s="30"/>
    </row>
    <row r="2666" spans="1:8" s="29" customFormat="1" ht="27">
      <c r="A2666" s="31"/>
      <c r="B2666" s="27"/>
      <c r="C2666" s="28"/>
      <c r="E2666" s="29" ph="1"/>
      <c r="F2666" s="29" ph="1"/>
      <c r="H2666" s="30"/>
    </row>
    <row r="2667" spans="1:8" s="29" customFormat="1" ht="27">
      <c r="A2667" s="31"/>
      <c r="B2667" s="27"/>
      <c r="C2667" s="28"/>
      <c r="E2667" s="29" ph="1"/>
      <c r="F2667" s="29" ph="1"/>
      <c r="H2667" s="30"/>
    </row>
    <row r="2668" spans="1:8" s="29" customFormat="1" ht="27">
      <c r="A2668" s="31"/>
      <c r="B2668" s="27"/>
      <c r="C2668" s="28"/>
      <c r="E2668" s="29" ph="1"/>
      <c r="F2668" s="29" ph="1"/>
      <c r="H2668" s="30"/>
    </row>
    <row r="2669" spans="1:8" s="29" customFormat="1" ht="27">
      <c r="A2669" s="31"/>
      <c r="B2669" s="27"/>
      <c r="C2669" s="28"/>
      <c r="E2669" s="29" ph="1"/>
      <c r="F2669" s="29" ph="1"/>
      <c r="H2669" s="30"/>
    </row>
    <row r="2670" spans="1:8" s="29" customFormat="1" ht="27">
      <c r="A2670" s="31"/>
      <c r="B2670" s="27"/>
      <c r="C2670" s="28"/>
      <c r="E2670" s="29" ph="1"/>
      <c r="F2670" s="29" ph="1"/>
      <c r="H2670" s="30"/>
    </row>
    <row r="2671" spans="1:8" s="29" customFormat="1" ht="27">
      <c r="A2671" s="31"/>
      <c r="B2671" s="27"/>
      <c r="C2671" s="28"/>
      <c r="E2671" s="29" ph="1"/>
      <c r="F2671" s="29" ph="1"/>
      <c r="H2671" s="30"/>
    </row>
    <row r="2672" spans="1:8" s="29" customFormat="1" ht="27">
      <c r="A2672" s="31"/>
      <c r="B2672" s="27"/>
      <c r="C2672" s="28"/>
      <c r="E2672" s="29" ph="1"/>
      <c r="F2672" s="29" ph="1"/>
      <c r="H2672" s="30"/>
    </row>
    <row r="2673" spans="1:8" s="29" customFormat="1" ht="27">
      <c r="A2673" s="31"/>
      <c r="B2673" s="27"/>
      <c r="C2673" s="28"/>
      <c r="E2673" s="29" ph="1"/>
      <c r="F2673" s="29" ph="1"/>
      <c r="H2673" s="30"/>
    </row>
    <row r="2674" spans="1:8" s="29" customFormat="1" ht="27">
      <c r="A2674" s="31"/>
      <c r="B2674" s="27"/>
      <c r="C2674" s="28"/>
      <c r="E2674" s="29" ph="1"/>
      <c r="F2674" s="29" ph="1"/>
      <c r="H2674" s="30"/>
    </row>
    <row r="2675" spans="1:8" s="29" customFormat="1" ht="27">
      <c r="A2675" s="31"/>
      <c r="B2675" s="27"/>
      <c r="C2675" s="28"/>
      <c r="E2675" s="29" ph="1"/>
      <c r="F2675" s="29" ph="1"/>
      <c r="H2675" s="30"/>
    </row>
    <row r="2676" spans="1:8" s="29" customFormat="1" ht="27">
      <c r="A2676" s="31"/>
      <c r="B2676" s="27"/>
      <c r="C2676" s="28"/>
      <c r="E2676" s="29" ph="1"/>
      <c r="F2676" s="29" ph="1"/>
      <c r="H2676" s="30"/>
    </row>
    <row r="2677" spans="1:8" s="29" customFormat="1" ht="27">
      <c r="A2677" s="31"/>
      <c r="B2677" s="27"/>
      <c r="C2677" s="28"/>
      <c r="E2677" s="29" ph="1"/>
      <c r="F2677" s="29" ph="1"/>
      <c r="H2677" s="30"/>
    </row>
    <row r="2678" spans="1:8" s="29" customFormat="1" ht="27">
      <c r="A2678" s="31"/>
      <c r="B2678" s="27"/>
      <c r="C2678" s="28"/>
      <c r="E2678" s="29" ph="1"/>
      <c r="F2678" s="29" ph="1"/>
      <c r="H2678" s="30"/>
    </row>
    <row r="2679" spans="1:8" s="29" customFormat="1" ht="27">
      <c r="A2679" s="31"/>
      <c r="B2679" s="27"/>
      <c r="C2679" s="28"/>
      <c r="E2679" s="29" ph="1"/>
      <c r="F2679" s="29" ph="1"/>
      <c r="H2679" s="30"/>
    </row>
    <row r="2680" spans="1:8" s="29" customFormat="1" ht="27">
      <c r="A2680" s="31"/>
      <c r="B2680" s="27"/>
      <c r="C2680" s="28"/>
      <c r="E2680" s="29" ph="1"/>
      <c r="F2680" s="29" ph="1"/>
      <c r="H2680" s="30"/>
    </row>
    <row r="2681" spans="1:8" s="29" customFormat="1" ht="27">
      <c r="A2681" s="31"/>
      <c r="B2681" s="27"/>
      <c r="C2681" s="28"/>
      <c r="E2681" s="29" ph="1"/>
      <c r="F2681" s="29" ph="1"/>
      <c r="H2681" s="30"/>
    </row>
    <row r="2682" spans="1:8" s="29" customFormat="1" ht="27">
      <c r="A2682" s="31"/>
      <c r="B2682" s="27"/>
      <c r="C2682" s="28"/>
      <c r="E2682" s="29" ph="1"/>
      <c r="F2682" s="29" ph="1"/>
      <c r="H2682" s="30"/>
    </row>
    <row r="2683" spans="1:8" s="29" customFormat="1" ht="27">
      <c r="A2683" s="31"/>
      <c r="B2683" s="27"/>
      <c r="C2683" s="28"/>
      <c r="E2683" s="29" ph="1"/>
      <c r="F2683" s="29" ph="1"/>
      <c r="H2683" s="30"/>
    </row>
    <row r="2684" spans="1:8" s="29" customFormat="1" ht="27">
      <c r="A2684" s="31"/>
      <c r="B2684" s="27"/>
      <c r="C2684" s="28"/>
      <c r="E2684" s="29" ph="1"/>
      <c r="F2684" s="29" ph="1"/>
      <c r="H2684" s="30"/>
    </row>
    <row r="2685" spans="1:8" s="29" customFormat="1" ht="27">
      <c r="A2685" s="31"/>
      <c r="B2685" s="27"/>
      <c r="C2685" s="28"/>
      <c r="E2685" s="29" ph="1"/>
      <c r="F2685" s="29" ph="1"/>
      <c r="H2685" s="30"/>
    </row>
    <row r="2686" spans="1:8" s="29" customFormat="1" ht="27">
      <c r="A2686" s="31"/>
      <c r="B2686" s="27"/>
      <c r="C2686" s="28"/>
      <c r="E2686" s="29" ph="1"/>
      <c r="F2686" s="29" ph="1"/>
      <c r="H2686" s="30"/>
    </row>
    <row r="2687" spans="1:8" s="29" customFormat="1" ht="27">
      <c r="A2687" s="31"/>
      <c r="B2687" s="27"/>
      <c r="C2687" s="28"/>
      <c r="E2687" s="29" ph="1"/>
      <c r="F2687" s="29" ph="1"/>
      <c r="H2687" s="30"/>
    </row>
    <row r="2688" spans="1:8" s="29" customFormat="1" ht="27">
      <c r="A2688" s="31"/>
      <c r="B2688" s="27"/>
      <c r="C2688" s="28"/>
      <c r="E2688" s="29" ph="1"/>
      <c r="F2688" s="29" ph="1"/>
      <c r="H2688" s="30"/>
    </row>
    <row r="2689" spans="1:8" s="29" customFormat="1" ht="27">
      <c r="A2689" s="31"/>
      <c r="B2689" s="27"/>
      <c r="C2689" s="28"/>
      <c r="E2689" s="29" ph="1"/>
      <c r="F2689" s="29" ph="1"/>
      <c r="H2689" s="30"/>
    </row>
    <row r="2690" spans="1:8" s="29" customFormat="1" ht="27">
      <c r="A2690" s="31"/>
      <c r="B2690" s="27"/>
      <c r="C2690" s="28"/>
      <c r="E2690" s="29" ph="1"/>
      <c r="F2690" s="29" ph="1"/>
      <c r="H2690" s="30"/>
    </row>
    <row r="2691" spans="1:8" s="29" customFormat="1" ht="27">
      <c r="A2691" s="31"/>
      <c r="B2691" s="27"/>
      <c r="C2691" s="28"/>
      <c r="E2691" s="29" ph="1"/>
      <c r="F2691" s="29" ph="1"/>
      <c r="H2691" s="30"/>
    </row>
    <row r="2692" spans="1:8" s="29" customFormat="1" ht="27">
      <c r="A2692" s="31"/>
      <c r="B2692" s="27"/>
      <c r="C2692" s="28"/>
      <c r="E2692" s="29" ph="1"/>
      <c r="F2692" s="29" ph="1"/>
      <c r="H2692" s="30"/>
    </row>
    <row r="2693" spans="1:8" s="29" customFormat="1" ht="27">
      <c r="A2693" s="31"/>
      <c r="B2693" s="27"/>
      <c r="C2693" s="28"/>
      <c r="E2693" s="29" ph="1"/>
      <c r="F2693" s="29" ph="1"/>
      <c r="H2693" s="30"/>
    </row>
    <row r="2694" spans="1:8" s="29" customFormat="1" ht="27">
      <c r="A2694" s="31"/>
      <c r="B2694" s="27"/>
      <c r="C2694" s="28"/>
      <c r="E2694" s="29" ph="1"/>
      <c r="F2694" s="29" ph="1"/>
      <c r="H2694" s="30"/>
    </row>
    <row r="2695" spans="1:8" s="29" customFormat="1" ht="27">
      <c r="A2695" s="31"/>
      <c r="B2695" s="27"/>
      <c r="C2695" s="28"/>
      <c r="E2695" s="29" ph="1"/>
      <c r="F2695" s="29" ph="1"/>
      <c r="H2695" s="30"/>
    </row>
    <row r="2696" spans="1:8" s="29" customFormat="1" ht="27">
      <c r="A2696" s="31"/>
      <c r="B2696" s="27"/>
      <c r="C2696" s="28"/>
      <c r="E2696" s="29" ph="1"/>
      <c r="F2696" s="29" ph="1"/>
      <c r="H2696" s="30"/>
    </row>
    <row r="2697" spans="1:8" s="29" customFormat="1" ht="27">
      <c r="A2697" s="31"/>
      <c r="B2697" s="27"/>
      <c r="C2697" s="28"/>
      <c r="E2697" s="29" ph="1"/>
      <c r="F2697" s="29" ph="1"/>
      <c r="H2697" s="30"/>
    </row>
    <row r="2698" spans="1:8" s="29" customFormat="1" ht="27">
      <c r="A2698" s="31"/>
      <c r="B2698" s="27"/>
      <c r="C2698" s="28"/>
      <c r="E2698" s="29" ph="1"/>
      <c r="F2698" s="29" ph="1"/>
      <c r="H2698" s="30"/>
    </row>
    <row r="2699" spans="1:8" s="29" customFormat="1" ht="27">
      <c r="A2699" s="31"/>
      <c r="B2699" s="27"/>
      <c r="C2699" s="28"/>
      <c r="E2699" s="29" ph="1"/>
      <c r="F2699" s="29" ph="1"/>
      <c r="H2699" s="30"/>
    </row>
    <row r="2700" spans="1:8" s="29" customFormat="1" ht="27">
      <c r="A2700" s="31"/>
      <c r="B2700" s="27"/>
      <c r="C2700" s="28"/>
      <c r="E2700" s="29" ph="1"/>
      <c r="F2700" s="29" ph="1"/>
      <c r="H2700" s="30"/>
    </row>
    <row r="2701" spans="1:8" s="29" customFormat="1" ht="27">
      <c r="A2701" s="31"/>
      <c r="B2701" s="27"/>
      <c r="C2701" s="28"/>
      <c r="E2701" s="29" ph="1"/>
      <c r="F2701" s="29" ph="1"/>
      <c r="H2701" s="30"/>
    </row>
    <row r="2702" spans="1:8" s="29" customFormat="1" ht="27">
      <c r="A2702" s="31"/>
      <c r="B2702" s="27"/>
      <c r="C2702" s="28"/>
      <c r="E2702" s="29" ph="1"/>
      <c r="F2702" s="29" ph="1"/>
      <c r="H2702" s="30"/>
    </row>
    <row r="2703" spans="1:8" s="29" customFormat="1" ht="27">
      <c r="A2703" s="31"/>
      <c r="B2703" s="27"/>
      <c r="C2703" s="28"/>
      <c r="E2703" s="29" ph="1"/>
      <c r="F2703" s="29" ph="1"/>
      <c r="H2703" s="30"/>
    </row>
    <row r="2704" spans="1:8" s="29" customFormat="1" ht="27">
      <c r="A2704" s="31"/>
      <c r="B2704" s="27"/>
      <c r="C2704" s="28"/>
      <c r="E2704" s="29" ph="1"/>
      <c r="F2704" s="29" ph="1"/>
      <c r="H2704" s="30"/>
    </row>
    <row r="2705" spans="1:8" s="29" customFormat="1" ht="27">
      <c r="A2705" s="31"/>
      <c r="B2705" s="27"/>
      <c r="C2705" s="28"/>
      <c r="E2705" s="29" ph="1"/>
      <c r="F2705" s="29" ph="1"/>
      <c r="H2705" s="30"/>
    </row>
    <row r="2706" spans="1:8" s="29" customFormat="1" ht="27">
      <c r="A2706" s="31"/>
      <c r="B2706" s="27"/>
      <c r="C2706" s="28"/>
      <c r="E2706" s="29" ph="1"/>
      <c r="F2706" s="29" ph="1"/>
      <c r="H2706" s="30"/>
    </row>
    <row r="2707" spans="1:8" s="29" customFormat="1" ht="27">
      <c r="A2707" s="31"/>
      <c r="B2707" s="27"/>
      <c r="C2707" s="28"/>
      <c r="E2707" s="29" ph="1"/>
      <c r="F2707" s="29" ph="1"/>
      <c r="H2707" s="30"/>
    </row>
    <row r="2708" spans="1:8" s="29" customFormat="1" ht="27">
      <c r="A2708" s="31"/>
      <c r="B2708" s="27"/>
      <c r="C2708" s="28"/>
      <c r="E2708" s="29" ph="1"/>
      <c r="F2708" s="29" ph="1"/>
      <c r="H2708" s="30"/>
    </row>
    <row r="2709" spans="1:8" s="29" customFormat="1" ht="27">
      <c r="A2709" s="31"/>
      <c r="B2709" s="27"/>
      <c r="C2709" s="28"/>
      <c r="E2709" s="29" ph="1"/>
      <c r="F2709" s="29" ph="1"/>
      <c r="H2709" s="30"/>
    </row>
    <row r="2710" spans="1:8" s="29" customFormat="1" ht="27">
      <c r="A2710" s="31"/>
      <c r="B2710" s="27"/>
      <c r="C2710" s="28"/>
      <c r="E2710" s="29" ph="1"/>
      <c r="F2710" s="29" ph="1"/>
      <c r="H2710" s="30"/>
    </row>
    <row r="2711" spans="1:8" s="29" customFormat="1" ht="27">
      <c r="A2711" s="31"/>
      <c r="B2711" s="27"/>
      <c r="C2711" s="28"/>
      <c r="E2711" s="29" ph="1"/>
      <c r="F2711" s="29" ph="1"/>
      <c r="H2711" s="30"/>
    </row>
    <row r="2712" spans="1:8" s="29" customFormat="1" ht="27">
      <c r="A2712" s="31"/>
      <c r="B2712" s="27"/>
      <c r="C2712" s="28"/>
      <c r="E2712" s="29" ph="1"/>
      <c r="F2712" s="29" ph="1"/>
      <c r="H2712" s="30"/>
    </row>
    <row r="2713" spans="1:8" s="29" customFormat="1" ht="27">
      <c r="A2713" s="31"/>
      <c r="B2713" s="27"/>
      <c r="C2713" s="28"/>
      <c r="E2713" s="29" ph="1"/>
      <c r="F2713" s="29" ph="1"/>
      <c r="H2713" s="30"/>
    </row>
    <row r="2714" spans="1:8" s="29" customFormat="1" ht="27">
      <c r="A2714" s="31"/>
      <c r="B2714" s="27"/>
      <c r="C2714" s="28"/>
      <c r="E2714" s="29" ph="1"/>
      <c r="F2714" s="29" ph="1"/>
      <c r="H2714" s="30"/>
    </row>
    <row r="2715" spans="1:8" s="29" customFormat="1" ht="27">
      <c r="A2715" s="31"/>
      <c r="B2715" s="27"/>
      <c r="C2715" s="28"/>
      <c r="E2715" s="29" ph="1"/>
      <c r="F2715" s="29" ph="1"/>
      <c r="H2715" s="30"/>
    </row>
    <row r="2716" spans="1:8" s="29" customFormat="1" ht="27">
      <c r="A2716" s="31"/>
      <c r="B2716" s="27"/>
      <c r="C2716" s="28"/>
      <c r="E2716" s="29" ph="1"/>
      <c r="F2716" s="29" ph="1"/>
      <c r="H2716" s="30"/>
    </row>
    <row r="2717" spans="1:8" s="29" customFormat="1" ht="27">
      <c r="A2717" s="31"/>
      <c r="B2717" s="27"/>
      <c r="C2717" s="28"/>
      <c r="E2717" s="29" ph="1"/>
      <c r="F2717" s="29" ph="1"/>
      <c r="H2717" s="30"/>
    </row>
    <row r="2718" spans="1:8" s="29" customFormat="1" ht="27">
      <c r="A2718" s="31"/>
      <c r="B2718" s="27"/>
      <c r="C2718" s="28"/>
      <c r="E2718" s="29" ph="1"/>
      <c r="F2718" s="29" ph="1"/>
      <c r="H2718" s="30"/>
    </row>
    <row r="2719" spans="1:8" s="29" customFormat="1" ht="27">
      <c r="A2719" s="31"/>
      <c r="B2719" s="27"/>
      <c r="C2719" s="28"/>
      <c r="E2719" s="29" ph="1"/>
      <c r="F2719" s="29" ph="1"/>
      <c r="H2719" s="30"/>
    </row>
    <row r="2720" spans="1:8" s="29" customFormat="1" ht="27">
      <c r="A2720" s="31"/>
      <c r="B2720" s="27"/>
      <c r="C2720" s="28"/>
      <c r="E2720" s="29" ph="1"/>
      <c r="F2720" s="29" ph="1"/>
      <c r="H2720" s="30"/>
    </row>
    <row r="2721" spans="1:8" s="29" customFormat="1" ht="27">
      <c r="A2721" s="31"/>
      <c r="B2721" s="27"/>
      <c r="C2721" s="28"/>
      <c r="E2721" s="29" ph="1"/>
      <c r="F2721" s="29" ph="1"/>
      <c r="H2721" s="30"/>
    </row>
    <row r="2722" spans="1:8" s="29" customFormat="1" ht="27">
      <c r="A2722" s="31"/>
      <c r="B2722" s="27"/>
      <c r="C2722" s="28"/>
      <c r="E2722" s="29" ph="1"/>
      <c r="F2722" s="29" ph="1"/>
      <c r="H2722" s="30"/>
    </row>
    <row r="2723" spans="1:8" s="29" customFormat="1" ht="27">
      <c r="A2723" s="31"/>
      <c r="B2723" s="27"/>
      <c r="C2723" s="28"/>
      <c r="E2723" s="29" ph="1"/>
      <c r="F2723" s="29" ph="1"/>
      <c r="H2723" s="30"/>
    </row>
    <row r="2724" spans="1:8" s="29" customFormat="1" ht="27">
      <c r="A2724" s="31"/>
      <c r="B2724" s="27"/>
      <c r="C2724" s="28"/>
      <c r="E2724" s="29" ph="1"/>
      <c r="F2724" s="29" ph="1"/>
      <c r="H2724" s="30"/>
    </row>
    <row r="2725" spans="1:8" s="29" customFormat="1" ht="27">
      <c r="A2725" s="31"/>
      <c r="B2725" s="27"/>
      <c r="C2725" s="28"/>
      <c r="E2725" s="29" ph="1"/>
      <c r="F2725" s="29" ph="1"/>
      <c r="H2725" s="30"/>
    </row>
    <row r="2726" spans="1:8" s="29" customFormat="1" ht="27">
      <c r="A2726" s="31"/>
      <c r="B2726" s="27"/>
      <c r="C2726" s="28"/>
      <c r="E2726" s="29" ph="1"/>
      <c r="F2726" s="29" ph="1"/>
      <c r="H2726" s="30"/>
    </row>
    <row r="2727" spans="1:8" s="29" customFormat="1" ht="27">
      <c r="A2727" s="31"/>
      <c r="B2727" s="27"/>
      <c r="C2727" s="28"/>
      <c r="E2727" s="29" ph="1"/>
      <c r="F2727" s="29" ph="1"/>
      <c r="H2727" s="30"/>
    </row>
    <row r="2728" spans="1:8" s="29" customFormat="1" ht="27">
      <c r="A2728" s="31"/>
      <c r="B2728" s="27"/>
      <c r="C2728" s="28"/>
      <c r="E2728" s="29" ph="1"/>
      <c r="F2728" s="29" ph="1"/>
      <c r="H2728" s="30"/>
    </row>
    <row r="2729" spans="1:8" s="29" customFormat="1" ht="27">
      <c r="A2729" s="31"/>
      <c r="B2729" s="27"/>
      <c r="C2729" s="28"/>
      <c r="E2729" s="29" ph="1"/>
      <c r="F2729" s="29" ph="1"/>
      <c r="H2729" s="30"/>
    </row>
    <row r="2730" spans="1:8" s="29" customFormat="1" ht="27">
      <c r="A2730" s="31"/>
      <c r="B2730" s="27"/>
      <c r="C2730" s="28"/>
      <c r="E2730" s="29" ph="1"/>
      <c r="F2730" s="29" ph="1"/>
      <c r="H2730" s="30"/>
    </row>
    <row r="2731" spans="1:8" s="29" customFormat="1" ht="27">
      <c r="A2731" s="31"/>
      <c r="B2731" s="27"/>
      <c r="C2731" s="28"/>
      <c r="E2731" s="29" ph="1"/>
      <c r="F2731" s="29" ph="1"/>
      <c r="H2731" s="30"/>
    </row>
    <row r="2732" spans="1:8" s="29" customFormat="1" ht="27">
      <c r="A2732" s="31"/>
      <c r="B2732" s="27"/>
      <c r="C2732" s="28"/>
      <c r="E2732" s="29" ph="1"/>
      <c r="F2732" s="29" ph="1"/>
      <c r="H2732" s="30"/>
    </row>
    <row r="2733" spans="1:8" s="29" customFormat="1" ht="27">
      <c r="A2733" s="31"/>
      <c r="B2733" s="27"/>
      <c r="C2733" s="28"/>
      <c r="E2733" s="29" ph="1"/>
      <c r="F2733" s="29" ph="1"/>
      <c r="H2733" s="30"/>
    </row>
    <row r="2734" spans="1:8" s="29" customFormat="1" ht="27">
      <c r="A2734" s="31"/>
      <c r="B2734" s="27"/>
      <c r="C2734" s="28"/>
      <c r="E2734" s="29" ph="1"/>
      <c r="F2734" s="29" ph="1"/>
      <c r="H2734" s="30"/>
    </row>
    <row r="2735" spans="1:8" s="29" customFormat="1" ht="27">
      <c r="A2735" s="31"/>
      <c r="B2735" s="27"/>
      <c r="C2735" s="28"/>
      <c r="E2735" s="29" ph="1"/>
      <c r="F2735" s="29" ph="1"/>
      <c r="H2735" s="30"/>
    </row>
    <row r="2736" spans="1:8" s="29" customFormat="1" ht="27">
      <c r="A2736" s="31"/>
      <c r="B2736" s="27"/>
      <c r="C2736" s="28"/>
      <c r="E2736" s="29" ph="1"/>
      <c r="F2736" s="29" ph="1"/>
      <c r="H2736" s="30"/>
    </row>
    <row r="2737" spans="1:8" s="29" customFormat="1" ht="27">
      <c r="A2737" s="31"/>
      <c r="B2737" s="27"/>
      <c r="C2737" s="28"/>
      <c r="E2737" s="29" ph="1"/>
      <c r="F2737" s="29" ph="1"/>
      <c r="H2737" s="30"/>
    </row>
    <row r="2738" spans="1:8" s="29" customFormat="1" ht="27">
      <c r="A2738" s="31"/>
      <c r="B2738" s="27"/>
      <c r="C2738" s="28"/>
      <c r="E2738" s="29" ph="1"/>
      <c r="F2738" s="29" ph="1"/>
      <c r="H2738" s="30"/>
    </row>
    <row r="2739" spans="1:8" s="29" customFormat="1" ht="27">
      <c r="A2739" s="31"/>
      <c r="B2739" s="27"/>
      <c r="C2739" s="28"/>
      <c r="E2739" s="29" ph="1"/>
      <c r="F2739" s="29" ph="1"/>
      <c r="H2739" s="30"/>
    </row>
    <row r="2740" spans="1:8" s="29" customFormat="1" ht="27">
      <c r="A2740" s="31"/>
      <c r="B2740" s="27"/>
      <c r="C2740" s="28"/>
      <c r="E2740" s="29" ph="1"/>
      <c r="F2740" s="29" ph="1"/>
      <c r="H2740" s="30"/>
    </row>
    <row r="2741" spans="1:8" s="29" customFormat="1" ht="27">
      <c r="A2741" s="31"/>
      <c r="B2741" s="27"/>
      <c r="C2741" s="28"/>
      <c r="E2741" s="29" ph="1"/>
      <c r="F2741" s="29" ph="1"/>
      <c r="H2741" s="30"/>
    </row>
    <row r="2742" spans="1:8" s="29" customFormat="1" ht="27">
      <c r="A2742" s="31"/>
      <c r="B2742" s="27"/>
      <c r="C2742" s="28"/>
      <c r="E2742" s="29" ph="1"/>
      <c r="F2742" s="29" ph="1"/>
      <c r="H2742" s="30"/>
    </row>
    <row r="2743" spans="1:8" s="29" customFormat="1" ht="27">
      <c r="A2743" s="31"/>
      <c r="B2743" s="27"/>
      <c r="C2743" s="28"/>
      <c r="E2743" s="29" ph="1"/>
      <c r="F2743" s="29" ph="1"/>
      <c r="H2743" s="30"/>
    </row>
    <row r="2744" spans="1:8" s="29" customFormat="1" ht="27">
      <c r="A2744" s="31"/>
      <c r="B2744" s="27"/>
      <c r="C2744" s="28"/>
      <c r="E2744" s="29" ph="1"/>
      <c r="F2744" s="29" ph="1"/>
      <c r="H2744" s="30"/>
    </row>
    <row r="2745" spans="1:8" s="29" customFormat="1" ht="27">
      <c r="A2745" s="31"/>
      <c r="B2745" s="27"/>
      <c r="C2745" s="28"/>
      <c r="E2745" s="29" ph="1"/>
      <c r="F2745" s="29" ph="1"/>
      <c r="H2745" s="30"/>
    </row>
    <row r="2746" spans="1:8" s="29" customFormat="1" ht="27">
      <c r="A2746" s="31"/>
      <c r="B2746" s="27"/>
      <c r="C2746" s="28"/>
      <c r="E2746" s="29" ph="1"/>
      <c r="F2746" s="29" ph="1"/>
      <c r="H2746" s="30"/>
    </row>
    <row r="2747" spans="1:8" s="29" customFormat="1" ht="27">
      <c r="A2747" s="31"/>
      <c r="B2747" s="27"/>
      <c r="C2747" s="28"/>
      <c r="E2747" s="29" ph="1"/>
      <c r="F2747" s="29" ph="1"/>
      <c r="H2747" s="30"/>
    </row>
    <row r="2748" spans="1:8" s="29" customFormat="1" ht="27">
      <c r="A2748" s="31"/>
      <c r="B2748" s="27"/>
      <c r="C2748" s="28"/>
      <c r="E2748" s="29" ph="1"/>
      <c r="F2748" s="29" ph="1"/>
      <c r="H2748" s="30"/>
    </row>
    <row r="2749" spans="1:8" s="29" customFormat="1" ht="27">
      <c r="A2749" s="31"/>
      <c r="B2749" s="27"/>
      <c r="C2749" s="28"/>
      <c r="E2749" s="29" ph="1"/>
      <c r="F2749" s="29" ph="1"/>
      <c r="H2749" s="30"/>
    </row>
    <row r="2750" spans="1:8" s="29" customFormat="1" ht="27">
      <c r="A2750" s="31"/>
      <c r="B2750" s="27"/>
      <c r="C2750" s="28"/>
      <c r="E2750" s="29" ph="1"/>
      <c r="F2750" s="29" ph="1"/>
      <c r="H2750" s="30"/>
    </row>
    <row r="2751" spans="1:8" s="29" customFormat="1" ht="27">
      <c r="A2751" s="31"/>
      <c r="B2751" s="27"/>
      <c r="C2751" s="28"/>
      <c r="E2751" s="29" ph="1"/>
      <c r="F2751" s="29" ph="1"/>
      <c r="H2751" s="30"/>
    </row>
    <row r="2752" spans="1:8" s="29" customFormat="1" ht="27">
      <c r="A2752" s="31"/>
      <c r="B2752" s="27"/>
      <c r="C2752" s="28"/>
      <c r="E2752" s="29" ph="1"/>
      <c r="F2752" s="29" ph="1"/>
      <c r="H2752" s="30"/>
    </row>
    <row r="2753" spans="1:8" s="29" customFormat="1" ht="27">
      <c r="A2753" s="31"/>
      <c r="B2753" s="27"/>
      <c r="C2753" s="28"/>
      <c r="E2753" s="29" ph="1"/>
      <c r="F2753" s="29" ph="1"/>
      <c r="H2753" s="30"/>
    </row>
    <row r="2754" spans="1:8" s="29" customFormat="1" ht="27">
      <c r="A2754" s="31"/>
      <c r="B2754" s="27"/>
      <c r="C2754" s="28"/>
      <c r="E2754" s="29" ph="1"/>
      <c r="F2754" s="29" ph="1"/>
      <c r="H2754" s="30"/>
    </row>
    <row r="2755" spans="1:8" s="29" customFormat="1" ht="27">
      <c r="A2755" s="31"/>
      <c r="B2755" s="27"/>
      <c r="C2755" s="28"/>
      <c r="E2755" s="29" ph="1"/>
      <c r="F2755" s="29" ph="1"/>
      <c r="H2755" s="30"/>
    </row>
    <row r="2756" spans="1:8" s="29" customFormat="1" ht="27">
      <c r="A2756" s="31"/>
      <c r="B2756" s="27"/>
      <c r="C2756" s="28"/>
      <c r="E2756" s="29" ph="1"/>
      <c r="F2756" s="29" ph="1"/>
      <c r="H2756" s="30"/>
    </row>
    <row r="2757" spans="1:8" s="29" customFormat="1" ht="27">
      <c r="A2757" s="31"/>
      <c r="B2757" s="27"/>
      <c r="C2757" s="28"/>
      <c r="E2757" s="29" ph="1"/>
      <c r="F2757" s="29" ph="1"/>
      <c r="H2757" s="30"/>
    </row>
    <row r="2758" spans="1:8" s="29" customFormat="1" ht="27">
      <c r="A2758" s="31"/>
      <c r="B2758" s="27"/>
      <c r="C2758" s="28"/>
      <c r="E2758" s="29" ph="1"/>
      <c r="F2758" s="29" ph="1"/>
      <c r="H2758" s="30"/>
    </row>
    <row r="2759" spans="1:8" s="29" customFormat="1" ht="27">
      <c r="A2759" s="31"/>
      <c r="B2759" s="27"/>
      <c r="C2759" s="28"/>
      <c r="E2759" s="29" ph="1"/>
      <c r="F2759" s="29" ph="1"/>
      <c r="H2759" s="30"/>
    </row>
    <row r="2760" spans="1:8" s="29" customFormat="1" ht="27">
      <c r="A2760" s="31"/>
      <c r="B2760" s="27"/>
      <c r="C2760" s="28"/>
      <c r="E2760" s="29" ph="1"/>
      <c r="F2760" s="29" ph="1"/>
      <c r="H2760" s="30"/>
    </row>
    <row r="2761" spans="1:8" s="29" customFormat="1" ht="27">
      <c r="A2761" s="31"/>
      <c r="B2761" s="27"/>
      <c r="C2761" s="28"/>
      <c r="E2761" s="29" ph="1"/>
      <c r="F2761" s="29" ph="1"/>
      <c r="H2761" s="30"/>
    </row>
    <row r="2762" spans="1:8" s="29" customFormat="1" ht="27">
      <c r="A2762" s="31"/>
      <c r="B2762" s="27"/>
      <c r="C2762" s="28"/>
      <c r="E2762" s="29" ph="1"/>
      <c r="F2762" s="29" ph="1"/>
      <c r="H2762" s="30"/>
    </row>
    <row r="2763" spans="1:8" s="29" customFormat="1" ht="27">
      <c r="A2763" s="31"/>
      <c r="B2763" s="27"/>
      <c r="C2763" s="28"/>
      <c r="E2763" s="29" ph="1"/>
      <c r="F2763" s="29" ph="1"/>
      <c r="H2763" s="30"/>
    </row>
    <row r="2764" spans="1:8" s="29" customFormat="1" ht="27">
      <c r="A2764" s="31"/>
      <c r="B2764" s="27"/>
      <c r="C2764" s="28"/>
      <c r="E2764" s="29" ph="1"/>
      <c r="F2764" s="29" ph="1"/>
      <c r="H2764" s="30"/>
    </row>
    <row r="2765" spans="1:8" s="29" customFormat="1" ht="27">
      <c r="A2765" s="31"/>
      <c r="B2765" s="27"/>
      <c r="C2765" s="28"/>
      <c r="E2765" s="29" ph="1"/>
      <c r="F2765" s="29" ph="1"/>
      <c r="H2765" s="30"/>
    </row>
    <row r="2766" spans="1:8" s="29" customFormat="1" ht="27">
      <c r="A2766" s="31"/>
      <c r="B2766" s="27"/>
      <c r="C2766" s="28"/>
      <c r="E2766" s="29" ph="1"/>
      <c r="F2766" s="29" ph="1"/>
      <c r="H2766" s="30"/>
    </row>
    <row r="2767" spans="1:8" s="29" customFormat="1" ht="27">
      <c r="A2767" s="31"/>
      <c r="B2767" s="27"/>
      <c r="C2767" s="28"/>
      <c r="E2767" s="29" ph="1"/>
      <c r="F2767" s="29" ph="1"/>
      <c r="H2767" s="30"/>
    </row>
    <row r="2768" spans="1:8" s="29" customFormat="1" ht="27">
      <c r="A2768" s="31"/>
      <c r="B2768" s="27"/>
      <c r="C2768" s="28"/>
      <c r="E2768" s="29" ph="1"/>
      <c r="F2768" s="29" ph="1"/>
      <c r="H2768" s="30"/>
    </row>
    <row r="2769" spans="1:8" s="29" customFormat="1" ht="27">
      <c r="A2769" s="31"/>
      <c r="B2769" s="27"/>
      <c r="C2769" s="28"/>
      <c r="E2769" s="29" ph="1"/>
      <c r="F2769" s="29" ph="1"/>
      <c r="H2769" s="30"/>
    </row>
    <row r="2770" spans="1:8" s="29" customFormat="1" ht="27">
      <c r="A2770" s="31"/>
      <c r="B2770" s="27"/>
      <c r="C2770" s="28"/>
      <c r="E2770" s="29" ph="1"/>
      <c r="F2770" s="29" ph="1"/>
      <c r="H2770" s="30"/>
    </row>
    <row r="2771" spans="1:8" s="29" customFormat="1" ht="27">
      <c r="A2771" s="31"/>
      <c r="B2771" s="27"/>
      <c r="C2771" s="28"/>
      <c r="E2771" s="29" ph="1"/>
      <c r="F2771" s="29" ph="1"/>
      <c r="H2771" s="30"/>
    </row>
    <row r="2772" spans="1:8" s="29" customFormat="1" ht="27">
      <c r="A2772" s="31"/>
      <c r="B2772" s="27"/>
      <c r="C2772" s="28"/>
      <c r="E2772" s="29" ph="1"/>
      <c r="F2772" s="29" ph="1"/>
      <c r="H2772" s="30"/>
    </row>
    <row r="2773" spans="1:8" s="29" customFormat="1" ht="27">
      <c r="A2773" s="31"/>
      <c r="B2773" s="27"/>
      <c r="C2773" s="28"/>
      <c r="E2773" s="29" ph="1"/>
      <c r="F2773" s="29" ph="1"/>
      <c r="H2773" s="30"/>
    </row>
    <row r="2774" spans="1:8" s="29" customFormat="1" ht="27">
      <c r="A2774" s="31"/>
      <c r="B2774" s="27"/>
      <c r="C2774" s="28"/>
      <c r="E2774" s="29" ph="1"/>
      <c r="F2774" s="29" ph="1"/>
      <c r="H2774" s="30"/>
    </row>
    <row r="2775" spans="1:8" s="29" customFormat="1" ht="27">
      <c r="A2775" s="31"/>
      <c r="B2775" s="27"/>
      <c r="C2775" s="28"/>
      <c r="E2775" s="29" ph="1"/>
      <c r="F2775" s="29" ph="1"/>
      <c r="H2775" s="30"/>
    </row>
    <row r="2776" spans="1:8" s="29" customFormat="1" ht="27">
      <c r="A2776" s="31"/>
      <c r="B2776" s="27"/>
      <c r="C2776" s="28"/>
      <c r="E2776" s="29" ph="1"/>
      <c r="F2776" s="29" ph="1"/>
      <c r="H2776" s="30"/>
    </row>
    <row r="2777" spans="1:8" s="29" customFormat="1" ht="27">
      <c r="A2777" s="31"/>
      <c r="B2777" s="27"/>
      <c r="C2777" s="28"/>
      <c r="E2777" s="29" ph="1"/>
      <c r="F2777" s="29" ph="1"/>
      <c r="H2777" s="30"/>
    </row>
    <row r="2778" spans="1:8" s="29" customFormat="1" ht="27">
      <c r="A2778" s="31"/>
      <c r="B2778" s="27"/>
      <c r="C2778" s="28"/>
      <c r="E2778" s="29" ph="1"/>
      <c r="F2778" s="29" ph="1"/>
      <c r="H2778" s="30"/>
    </row>
    <row r="2779" spans="1:8" s="29" customFormat="1" ht="27">
      <c r="A2779" s="31"/>
      <c r="B2779" s="27"/>
      <c r="C2779" s="28"/>
      <c r="E2779" s="29" ph="1"/>
      <c r="F2779" s="29" ph="1"/>
      <c r="H2779" s="30"/>
    </row>
    <row r="2780" spans="1:8" s="29" customFormat="1" ht="27">
      <c r="A2780" s="31"/>
      <c r="B2780" s="27"/>
      <c r="C2780" s="28"/>
      <c r="E2780" s="29" ph="1"/>
      <c r="F2780" s="29" ph="1"/>
      <c r="H2780" s="30"/>
    </row>
    <row r="2781" spans="1:8" s="29" customFormat="1" ht="27">
      <c r="A2781" s="31"/>
      <c r="B2781" s="27"/>
      <c r="C2781" s="28"/>
      <c r="E2781" s="29" ph="1"/>
      <c r="F2781" s="29" ph="1"/>
      <c r="H2781" s="30"/>
    </row>
    <row r="2782" spans="1:8" s="29" customFormat="1" ht="27">
      <c r="A2782" s="31"/>
      <c r="B2782" s="27"/>
      <c r="C2782" s="28"/>
      <c r="E2782" s="29" ph="1"/>
      <c r="F2782" s="29" ph="1"/>
      <c r="H2782" s="30"/>
    </row>
    <row r="2783" spans="1:8" s="29" customFormat="1" ht="27">
      <c r="A2783" s="31"/>
      <c r="B2783" s="27"/>
      <c r="C2783" s="28"/>
      <c r="E2783" s="29" ph="1"/>
      <c r="F2783" s="29" ph="1"/>
      <c r="H2783" s="30"/>
    </row>
    <row r="2784" spans="1:8" s="29" customFormat="1" ht="27">
      <c r="A2784" s="31"/>
      <c r="B2784" s="27"/>
      <c r="C2784" s="28"/>
      <c r="E2784" s="29" ph="1"/>
      <c r="F2784" s="29" ph="1"/>
      <c r="H2784" s="30"/>
    </row>
    <row r="2785" spans="1:8" s="29" customFormat="1" ht="27">
      <c r="A2785" s="31"/>
      <c r="B2785" s="27"/>
      <c r="C2785" s="28"/>
      <c r="E2785" s="29" ph="1"/>
      <c r="F2785" s="29" ph="1"/>
      <c r="H2785" s="30"/>
    </row>
    <row r="2786" spans="1:8" s="29" customFormat="1" ht="27">
      <c r="A2786" s="31"/>
      <c r="B2786" s="27"/>
      <c r="C2786" s="28"/>
      <c r="E2786" s="29" ph="1"/>
      <c r="F2786" s="29" ph="1"/>
      <c r="H2786" s="30"/>
    </row>
    <row r="2787" spans="1:8" s="29" customFormat="1" ht="27">
      <c r="A2787" s="31"/>
      <c r="B2787" s="27"/>
      <c r="C2787" s="28"/>
      <c r="E2787" s="29" ph="1"/>
      <c r="F2787" s="29" ph="1"/>
      <c r="H2787" s="30"/>
    </row>
    <row r="2788" spans="1:8" s="29" customFormat="1" ht="27">
      <c r="A2788" s="31"/>
      <c r="B2788" s="27"/>
      <c r="C2788" s="28"/>
      <c r="E2788" s="29" ph="1"/>
      <c r="F2788" s="29" ph="1"/>
      <c r="H2788" s="30"/>
    </row>
    <row r="2789" spans="1:8" s="29" customFormat="1" ht="27">
      <c r="A2789" s="31"/>
      <c r="B2789" s="27"/>
      <c r="C2789" s="28"/>
      <c r="E2789" s="29" ph="1"/>
      <c r="F2789" s="29" ph="1"/>
      <c r="H2789" s="30"/>
    </row>
    <row r="2790" spans="1:8" s="29" customFormat="1" ht="27">
      <c r="A2790" s="31"/>
      <c r="B2790" s="27"/>
      <c r="C2790" s="28"/>
      <c r="E2790" s="29" ph="1"/>
      <c r="F2790" s="29" ph="1"/>
      <c r="H2790" s="30"/>
    </row>
    <row r="2791" spans="1:8" s="29" customFormat="1" ht="27">
      <c r="A2791" s="31"/>
      <c r="B2791" s="27"/>
      <c r="C2791" s="28"/>
      <c r="E2791" s="29" ph="1"/>
      <c r="F2791" s="29" ph="1"/>
      <c r="H2791" s="30"/>
    </row>
    <row r="2792" spans="1:8" s="29" customFormat="1" ht="27">
      <c r="A2792" s="31"/>
      <c r="B2792" s="27"/>
      <c r="C2792" s="28"/>
      <c r="E2792" s="29" ph="1"/>
      <c r="F2792" s="29" ph="1"/>
      <c r="H2792" s="30"/>
    </row>
    <row r="2793" spans="1:8" s="29" customFormat="1" ht="27">
      <c r="A2793" s="31"/>
      <c r="B2793" s="27"/>
      <c r="C2793" s="28"/>
      <c r="E2793" s="29" ph="1"/>
      <c r="F2793" s="29" ph="1"/>
      <c r="H2793" s="30"/>
    </row>
    <row r="2794" spans="1:8" s="29" customFormat="1" ht="27">
      <c r="A2794" s="31"/>
      <c r="B2794" s="27"/>
      <c r="C2794" s="28"/>
      <c r="E2794" s="29" ph="1"/>
      <c r="F2794" s="29" ph="1"/>
      <c r="H2794" s="30"/>
    </row>
    <row r="2795" spans="1:8" s="29" customFormat="1" ht="27">
      <c r="A2795" s="31"/>
      <c r="B2795" s="27"/>
      <c r="C2795" s="28"/>
      <c r="E2795" s="29" ph="1"/>
      <c r="F2795" s="29" ph="1"/>
      <c r="H2795" s="30"/>
    </row>
    <row r="2796" spans="1:8" s="29" customFormat="1" ht="27">
      <c r="A2796" s="31"/>
      <c r="B2796" s="27"/>
      <c r="C2796" s="28"/>
      <c r="E2796" s="29" ph="1"/>
      <c r="F2796" s="29" ph="1"/>
      <c r="H2796" s="30"/>
    </row>
    <row r="2797" spans="1:8" s="29" customFormat="1" ht="27">
      <c r="A2797" s="31"/>
      <c r="B2797" s="27"/>
      <c r="C2797" s="28"/>
      <c r="E2797" s="29" ph="1"/>
      <c r="F2797" s="29" ph="1"/>
      <c r="H2797" s="30"/>
    </row>
    <row r="2798" spans="1:8" s="29" customFormat="1" ht="27">
      <c r="A2798" s="31"/>
      <c r="B2798" s="27"/>
      <c r="C2798" s="28"/>
      <c r="E2798" s="29" ph="1"/>
      <c r="F2798" s="29" ph="1"/>
      <c r="H2798" s="30"/>
    </row>
    <row r="2799" spans="1:8" s="29" customFormat="1" ht="27">
      <c r="A2799" s="31"/>
      <c r="B2799" s="27"/>
      <c r="C2799" s="28"/>
      <c r="E2799" s="29" ph="1"/>
      <c r="F2799" s="29" ph="1"/>
      <c r="H2799" s="30"/>
    </row>
    <row r="2800" spans="1:8" s="29" customFormat="1" ht="27">
      <c r="A2800" s="31"/>
      <c r="B2800" s="27"/>
      <c r="C2800" s="28"/>
      <c r="E2800" s="29" ph="1"/>
      <c r="F2800" s="29" ph="1"/>
      <c r="H2800" s="30"/>
    </row>
    <row r="2801" spans="1:8" s="29" customFormat="1" ht="27">
      <c r="A2801" s="31"/>
      <c r="B2801" s="27"/>
      <c r="C2801" s="28"/>
      <c r="E2801" s="29" ph="1"/>
      <c r="F2801" s="29" ph="1"/>
      <c r="H2801" s="30"/>
    </row>
    <row r="2802" spans="1:8" s="29" customFormat="1" ht="27">
      <c r="A2802" s="31"/>
      <c r="B2802" s="27"/>
      <c r="C2802" s="28"/>
      <c r="E2802" s="29" ph="1"/>
      <c r="F2802" s="29" ph="1"/>
      <c r="H2802" s="30"/>
    </row>
    <row r="2803" spans="1:8" s="29" customFormat="1" ht="27">
      <c r="A2803" s="31"/>
      <c r="B2803" s="27"/>
      <c r="C2803" s="28"/>
      <c r="E2803" s="29" ph="1"/>
      <c r="F2803" s="29" ph="1"/>
      <c r="H2803" s="30"/>
    </row>
    <row r="2804" spans="1:8" s="29" customFormat="1" ht="27">
      <c r="A2804" s="31"/>
      <c r="B2804" s="27"/>
      <c r="C2804" s="28"/>
      <c r="E2804" s="29" ph="1"/>
      <c r="F2804" s="29" ph="1"/>
      <c r="H2804" s="30"/>
    </row>
    <row r="2805" spans="1:8" ht="27">
      <c r="E2805" s="29" ph="1"/>
      <c r="F2805" s="29" ph="1"/>
    </row>
    <row r="2806" spans="1:8" ht="27">
      <c r="E2806" s="29" ph="1"/>
      <c r="F2806" s="29" ph="1"/>
    </row>
    <row r="2807" spans="1:8" ht="27">
      <c r="E2807" s="29" ph="1"/>
      <c r="F2807" s="29" ph="1"/>
    </row>
    <row r="2808" spans="1:8" ht="27">
      <c r="E2808" s="29" ph="1"/>
      <c r="F2808" s="29" ph="1"/>
    </row>
    <row r="2809" spans="1:8" ht="27">
      <c r="E2809" s="29" ph="1"/>
      <c r="F2809" s="29" ph="1"/>
    </row>
    <row r="2810" spans="1:8" ht="27">
      <c r="E2810" s="29" ph="1"/>
      <c r="F2810" s="29" ph="1"/>
    </row>
    <row r="2811" spans="1:8" ht="27">
      <c r="E2811" s="29" ph="1"/>
      <c r="F2811" s="29" ph="1"/>
    </row>
    <row r="2812" spans="1:8" ht="27">
      <c r="E2812" s="29" ph="1"/>
      <c r="F2812" s="29" ph="1"/>
    </row>
    <row r="2813" spans="1:8" ht="27">
      <c r="E2813" s="29" ph="1"/>
      <c r="F2813" s="29" ph="1"/>
    </row>
    <row r="2814" spans="1:8" ht="27">
      <c r="E2814" s="29" ph="1"/>
      <c r="F2814" s="29" ph="1"/>
    </row>
    <row r="2815" spans="1:8" ht="27">
      <c r="E2815" s="29" ph="1"/>
      <c r="F2815" s="29" ph="1"/>
    </row>
    <row r="2816" spans="1:8" ht="27">
      <c r="E2816" s="29" ph="1"/>
      <c r="F2816" s="29" ph="1"/>
    </row>
    <row r="2817" spans="5:6" ht="27">
      <c r="E2817" s="29" ph="1"/>
      <c r="F2817" s="29" ph="1"/>
    </row>
    <row r="2818" spans="5:6" ht="27">
      <c r="E2818" s="29" ph="1"/>
      <c r="F2818" s="29" ph="1"/>
    </row>
    <row r="2819" spans="5:6" ht="27">
      <c r="E2819" s="29" ph="1"/>
      <c r="F2819" s="29" ph="1"/>
    </row>
    <row r="2820" spans="5:6" ht="27">
      <c r="E2820" s="29" ph="1"/>
      <c r="F2820" s="29" ph="1"/>
    </row>
    <row r="2821" spans="5:6" ht="27">
      <c r="E2821" s="29" ph="1"/>
      <c r="F2821" s="29" ph="1"/>
    </row>
    <row r="2822" spans="5:6" ht="27">
      <c r="E2822" s="29" ph="1"/>
      <c r="F2822" s="29" ph="1"/>
    </row>
    <row r="2823" spans="5:6" ht="27">
      <c r="E2823" s="29" ph="1"/>
      <c r="F2823" s="29" ph="1"/>
    </row>
    <row r="2824" spans="5:6" ht="27">
      <c r="E2824" s="29" ph="1"/>
      <c r="F2824" s="29" ph="1"/>
    </row>
    <row r="2825" spans="5:6" ht="27">
      <c r="E2825" s="29" ph="1"/>
      <c r="F2825" s="29" ph="1"/>
    </row>
    <row r="2826" spans="5:6" ht="27">
      <c r="E2826" s="29" ph="1"/>
      <c r="F2826" s="29" ph="1"/>
    </row>
    <row r="2827" spans="5:6" ht="27">
      <c r="E2827" s="29" ph="1"/>
      <c r="F2827" s="29" ph="1"/>
    </row>
    <row r="2828" spans="5:6" ht="27">
      <c r="E2828" s="29" ph="1"/>
      <c r="F2828" s="29" ph="1"/>
    </row>
    <row r="2829" spans="5:6" ht="27">
      <c r="E2829" s="29" ph="1"/>
      <c r="F2829" s="29" ph="1"/>
    </row>
    <row r="2830" spans="5:6" ht="27">
      <c r="E2830" s="29" ph="1"/>
      <c r="F2830" s="29" ph="1"/>
    </row>
    <row r="2831" spans="5:6" ht="27">
      <c r="E2831" s="29" ph="1"/>
      <c r="F2831" s="29" ph="1"/>
    </row>
    <row r="2832" spans="5:6" ht="27">
      <c r="E2832" s="29" ph="1"/>
      <c r="F2832" s="29" ph="1"/>
    </row>
    <row r="2833" spans="5:6" ht="27">
      <c r="E2833" s="29" ph="1"/>
      <c r="F2833" s="29" ph="1"/>
    </row>
    <row r="2834" spans="5:6" ht="27">
      <c r="E2834" s="29" ph="1"/>
      <c r="F2834" s="29" ph="1"/>
    </row>
    <row r="2835" spans="5:6" ht="27">
      <c r="E2835" s="29" ph="1"/>
      <c r="F2835" s="29" ph="1"/>
    </row>
    <row r="2836" spans="5:6" ht="27">
      <c r="E2836" s="29" ph="1"/>
      <c r="F2836" s="29" ph="1"/>
    </row>
    <row r="2837" spans="5:6" ht="27">
      <c r="E2837" s="29" ph="1"/>
      <c r="F2837" s="29" ph="1"/>
    </row>
    <row r="2838" spans="5:6" ht="27">
      <c r="E2838" s="29" ph="1"/>
      <c r="F2838" s="29" ph="1"/>
    </row>
    <row r="2839" spans="5:6" ht="27">
      <c r="E2839" s="29" ph="1"/>
      <c r="F2839" s="29" ph="1"/>
    </row>
    <row r="2840" spans="5:6" ht="27">
      <c r="E2840" s="29" ph="1"/>
      <c r="F2840" s="29" ph="1"/>
    </row>
    <row r="2841" spans="5:6" ht="27">
      <c r="E2841" s="29" ph="1"/>
      <c r="F2841" s="29" ph="1"/>
    </row>
    <row r="2842" spans="5:6" ht="27">
      <c r="E2842" s="29" ph="1"/>
      <c r="F2842" s="29" ph="1"/>
    </row>
    <row r="2843" spans="5:6" ht="27">
      <c r="E2843" s="29" ph="1"/>
      <c r="F2843" s="29" ph="1"/>
    </row>
    <row r="2844" spans="5:6" ht="27">
      <c r="E2844" s="29" ph="1"/>
      <c r="F2844" s="29" ph="1"/>
    </row>
    <row r="2845" spans="5:6" ht="27">
      <c r="E2845" s="29" ph="1"/>
      <c r="F2845" s="29" ph="1"/>
    </row>
    <row r="2846" spans="5:6" ht="27">
      <c r="E2846" s="29" ph="1"/>
      <c r="F2846" s="29" ph="1"/>
    </row>
    <row r="2847" spans="5:6" ht="27">
      <c r="E2847" s="29" ph="1"/>
      <c r="F2847" s="29" ph="1"/>
    </row>
    <row r="2848" spans="5:6" ht="27">
      <c r="E2848" s="29" ph="1"/>
      <c r="F2848" s="29" ph="1"/>
    </row>
    <row r="2849" spans="5:6" ht="27">
      <c r="E2849" s="29" ph="1"/>
      <c r="F2849" s="29" ph="1"/>
    </row>
    <row r="2850" spans="5:6" ht="27">
      <c r="E2850" s="29" ph="1"/>
      <c r="F2850" s="29" ph="1"/>
    </row>
    <row r="2851" spans="5:6" ht="27">
      <c r="E2851" s="29" ph="1"/>
      <c r="F2851" s="29" ph="1"/>
    </row>
    <row r="2852" spans="5:6" ht="27">
      <c r="E2852" s="29" ph="1"/>
      <c r="F2852" s="29" ph="1"/>
    </row>
    <row r="2853" spans="5:6" ht="27">
      <c r="E2853" s="29" ph="1"/>
      <c r="F2853" s="29" ph="1"/>
    </row>
    <row r="2854" spans="5:6" ht="27">
      <c r="E2854" s="29" ph="1"/>
      <c r="F2854" s="29" ph="1"/>
    </row>
    <row r="2855" spans="5:6" ht="27">
      <c r="E2855" s="29" ph="1"/>
      <c r="F2855" s="29" ph="1"/>
    </row>
    <row r="2856" spans="5:6" ht="27">
      <c r="E2856" s="29" ph="1"/>
      <c r="F2856" s="29" ph="1"/>
    </row>
    <row r="2857" spans="5:6" ht="27">
      <c r="E2857" s="29" ph="1"/>
      <c r="F2857" s="29" ph="1"/>
    </row>
    <row r="2858" spans="5:6" ht="27">
      <c r="E2858" s="29" ph="1"/>
      <c r="F2858" s="29" ph="1"/>
    </row>
    <row r="2859" spans="5:6" ht="27">
      <c r="E2859" s="29" ph="1"/>
      <c r="F2859" s="29" ph="1"/>
    </row>
    <row r="2860" spans="5:6" ht="27">
      <c r="E2860" s="29" ph="1"/>
      <c r="F2860" s="29" ph="1"/>
    </row>
    <row r="2861" spans="5:6" ht="27">
      <c r="E2861" s="29" ph="1"/>
      <c r="F2861" s="29" ph="1"/>
    </row>
  </sheetData>
  <sortState ref="A7:O42">
    <sortCondition ref="H7:H42"/>
  </sortState>
  <mergeCells count="18">
    <mergeCell ref="A7:A9"/>
    <mergeCell ref="A10:A11"/>
    <mergeCell ref="A42:A44"/>
    <mergeCell ref="A1:H1"/>
    <mergeCell ref="A4:F4"/>
    <mergeCell ref="A5:F5"/>
    <mergeCell ref="A6:F6"/>
    <mergeCell ref="A13:A17"/>
    <mergeCell ref="A18:A19"/>
    <mergeCell ref="A23:A27"/>
    <mergeCell ref="A28:A29"/>
    <mergeCell ref="A30:A31"/>
    <mergeCell ref="A61:F61"/>
    <mergeCell ref="A62:F62"/>
    <mergeCell ref="A32:A35"/>
    <mergeCell ref="A36:A39"/>
    <mergeCell ref="A21:A22"/>
    <mergeCell ref="A54:F54"/>
  </mergeCells>
  <phoneticPr fontId="4" type="noConversion"/>
  <printOptions horizontalCentered="1"/>
  <pageMargins left="0.70866141732283472" right="0.70866141732283472" top="0.74803149606299213" bottom="0.74803149606299213" header="0.31496062992125984" footer="0.31496062992125984"/>
  <pageSetup paperSize="9" scale="80" fitToHeight="2" orientation="landscape" r:id="rId1"/>
  <headerFooter alignWithMargins="0">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公務預算</vt:lpstr>
      <vt:lpstr>公務預算!Print_Area</vt:lpstr>
      <vt:lpstr>公務預算!Print_Titles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臺北市所-主計室-李麗美</dc:creator>
  <cp:lastModifiedBy>臺北市所-主計室-林麗慧</cp:lastModifiedBy>
  <cp:lastPrinted>2022-01-28T09:38:56Z</cp:lastPrinted>
  <dcterms:created xsi:type="dcterms:W3CDTF">2021-10-12T07:46:24Z</dcterms:created>
  <dcterms:modified xsi:type="dcterms:W3CDTF">2022-01-28T09:39:03Z</dcterms:modified>
</cp:coreProperties>
</file>