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板橋監理站業務報告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9" authorId="0">
      <text>
        <r>
          <rPr>
            <b/>
            <sz val="9"/>
            <color indexed="8"/>
            <rFont val="文泉驛正黑"/>
            <family val="2"/>
          </rPr>
          <t xml:space="preserve">臺北所-板橋監理站-高桂妹:
</t>
        </r>
        <r>
          <rPr>
            <sz val="9"/>
            <color indexed="8"/>
            <rFont val="文泉驛正黑"/>
            <family val="2"/>
          </rPr>
          <t>參</t>
        </r>
        <r>
          <rPr>
            <sz val="9"/>
            <color indexed="8"/>
            <rFont val="Tahoma"/>
            <family val="2"/>
          </rPr>
          <t>M3</t>
        </r>
        <r>
          <rPr>
            <sz val="9"/>
            <color indexed="8"/>
            <rFont val="文泉驛正黑"/>
            <family val="2"/>
          </rPr>
          <t>駕駛人月報+</t>
        </r>
        <r>
          <rPr>
            <sz val="9"/>
            <color indexed="8"/>
            <rFont val="Tahoma"/>
            <family val="2"/>
          </rPr>
          <t>131</t>
        </r>
        <r>
          <rPr>
            <sz val="9"/>
            <color indexed="8"/>
            <rFont val="文泉驛正黑"/>
            <family val="2"/>
          </rPr>
          <t>統計表</t>
        </r>
      </text>
    </comment>
    <comment ref="E9" authorId="0">
      <text>
        <r>
          <rPr>
            <b/>
            <sz val="9"/>
            <color indexed="8"/>
            <rFont val="文泉驛正黑"/>
            <family val="2"/>
          </rPr>
          <t xml:space="preserve">臺北所-板橋監理站-高桂妹:
</t>
        </r>
        <r>
          <rPr>
            <sz val="9"/>
            <color indexed="8"/>
            <rFont val="文泉驛正黑"/>
            <family val="2"/>
          </rPr>
          <t>參</t>
        </r>
        <r>
          <rPr>
            <sz val="9"/>
            <color indexed="8"/>
            <rFont val="Tahoma"/>
            <family val="2"/>
          </rPr>
          <t>M3</t>
        </r>
        <r>
          <rPr>
            <sz val="9"/>
            <color indexed="8"/>
            <rFont val="文泉驛正黑"/>
            <family val="2"/>
          </rPr>
          <t>駕駛人月報+</t>
        </r>
        <r>
          <rPr>
            <sz val="9"/>
            <color indexed="8"/>
            <rFont val="Tahoma"/>
            <family val="2"/>
          </rPr>
          <t>131</t>
        </r>
        <r>
          <rPr>
            <sz val="9"/>
            <color indexed="8"/>
            <rFont val="文泉驛正黑"/>
            <family val="2"/>
          </rPr>
          <t>統計表</t>
        </r>
      </text>
    </comment>
    <comment ref="J9" authorId="0">
      <text>
        <r>
          <rPr>
            <b/>
            <sz val="9"/>
            <color indexed="8"/>
            <rFont val="文泉驛正黑"/>
            <family val="2"/>
          </rPr>
          <t xml:space="preserve">臺北所-板橋監理站-高桂妹:
</t>
        </r>
        <r>
          <rPr>
            <sz val="9"/>
            <color indexed="8"/>
            <rFont val="文泉驛正黑"/>
            <family val="2"/>
          </rPr>
          <t>參</t>
        </r>
        <r>
          <rPr>
            <sz val="9"/>
            <color indexed="8"/>
            <rFont val="Tahoma"/>
            <family val="2"/>
          </rPr>
          <t>M3</t>
        </r>
        <r>
          <rPr>
            <sz val="9"/>
            <color indexed="8"/>
            <rFont val="文泉驛正黑"/>
            <family val="2"/>
          </rPr>
          <t>駕駛人月報+</t>
        </r>
        <r>
          <rPr>
            <sz val="9"/>
            <color indexed="8"/>
            <rFont val="Tahoma"/>
            <family val="2"/>
          </rPr>
          <t>131</t>
        </r>
        <r>
          <rPr>
            <sz val="9"/>
            <color indexed="8"/>
            <rFont val="文泉驛正黑"/>
            <family val="2"/>
          </rPr>
          <t>統計表</t>
        </r>
      </text>
    </comment>
  </commentList>
</comments>
</file>

<file path=xl/sharedStrings.xml><?xml version="1.0" encoding="utf-8"?>
<sst xmlns="http://schemas.openxmlformats.org/spreadsheetml/2006/main" count="34" uniqueCount="34">
  <si>
    <t>項目</t>
  </si>
  <si>
    <r>
      <rPr>
        <b/>
        <sz val="12"/>
        <rFont val="微軟正黑體"/>
        <family val="2"/>
      </rPr>
      <t>1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</si>
  <si>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2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</si>
  <si>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3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</si>
  <si>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4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</si>
  <si>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5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</si>
  <si>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6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</si>
  <si>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7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</si>
  <si>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8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</si>
  <si>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9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</si>
  <si>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10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</si>
  <si>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11</t>
    </r>
    <r>
      <rPr>
        <b/>
        <sz val="12"/>
        <rFont val="文泉驛正黑"/>
        <family val="2"/>
      </rPr>
      <t>月</t>
    </r>
  </si>
  <si>
    <r>
      <rPr>
        <b/>
        <sz val="12"/>
        <rFont val="微軟正黑體"/>
        <family val="2"/>
      </rPr>
      <t>12</t>
    </r>
    <r>
      <rPr>
        <b/>
        <sz val="12"/>
        <rFont val="文泉驛正黑"/>
        <family val="2"/>
      </rPr>
      <t>月</t>
    </r>
  </si>
  <si>
    <t>合計</t>
  </si>
  <si>
    <t>機車列管數</t>
  </si>
  <si>
    <t>機車駕駛人列管數</t>
  </si>
  <si>
    <t>機車新領牌照</t>
  </si>
  <si>
    <t>車輛異動(汽車)</t>
  </si>
  <si>
    <t>車輛異動(機車)</t>
  </si>
  <si>
    <t>核發駕照(汽車)</t>
  </si>
  <si>
    <t>核發駕照(機車)</t>
  </si>
  <si>
    <t>駕照異動(汽車)</t>
  </si>
  <si>
    <t>駕照異動(機車)</t>
  </si>
  <si>
    <t>機車檢驗數</t>
  </si>
  <si>
    <t>報考駕照人數</t>
  </si>
  <si>
    <t>聯稽出勤數</t>
  </si>
  <si>
    <t>聯稽舉發數</t>
  </si>
  <si>
    <t>聯稽欄檢數</t>
  </si>
  <si>
    <r>
      <rPr>
        <b/>
        <sz val="12"/>
        <rFont val="文泉驛正黑"/>
        <family val="2"/>
      </rPr>
      <t>道安講習</t>
    </r>
    <r>
      <rPr>
        <b/>
        <sz val="12"/>
        <color indexed="10"/>
        <rFont val="文泉驛正黑"/>
        <family val="2"/>
      </rPr>
      <t>(實際到訓人數)</t>
    </r>
  </si>
  <si>
    <t>考前訓練/自願參訓/總人數</t>
  </si>
  <si>
    <t>強制險舉發數</t>
  </si>
  <si>
    <t>強制險裁決數</t>
  </si>
  <si>
    <t>強制險強執數</t>
  </si>
  <si>
    <t>強制險再移送總件數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</si>
</sst>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"/>
    <numFmt numFmtId="166" formatCode="#,##0_ "/>
    <numFmt numFmtId="167" formatCode="#,##0"/>
    <numFmt numFmtId="168" formatCode="_-* #,##0.00_-;\-* #,##0.00_-;_-* \-??_-;_-@_-"/>
    <numFmt numFmtId="169" formatCode="_-* #,##0_-;\-* #,##0_-;_-* \-??_-;_-@_-"/>
    <numFmt numFmtId="170" formatCode="@"/>
  </numFmts>
  <fonts count="11">
    <font>
      <sz val="12"/>
      <name val="文泉驛正黑"/>
      <family val="2"/>
    </font>
    <font>
      <sz val="10"/>
      <name val="Arial"/>
      <family val="0"/>
    </font>
    <font>
      <b/>
      <sz val="12"/>
      <name val="文泉驛正黑"/>
      <family val="2"/>
    </font>
    <font>
      <b/>
      <sz val="12"/>
      <name val="微軟正黑體"/>
      <family val="2"/>
    </font>
    <font>
      <b/>
      <sz val="12"/>
      <color indexed="10"/>
      <name val="文泉驛正黑"/>
      <family val="2"/>
    </font>
    <font>
      <sz val="12"/>
      <color indexed="8"/>
      <name val="文泉驛正黑"/>
      <family val="2"/>
    </font>
    <font>
      <sz val="12"/>
      <name val="新細明體"/>
      <family val="1"/>
    </font>
    <font>
      <b/>
      <sz val="9"/>
      <color indexed="8"/>
      <name val="文泉驛正黑"/>
      <family val="2"/>
    </font>
    <font>
      <sz val="9"/>
      <color indexed="8"/>
      <name val="文泉驛正黑"/>
      <family val="2"/>
    </font>
    <font>
      <sz val="9"/>
      <color indexed="8"/>
      <name val="Tahoma"/>
      <family val="2"/>
    </font>
    <font>
      <b/>
      <sz val="8"/>
      <name val="文泉驛正黑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167" fontId="0" fillId="4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5" fillId="4" borderId="1" xfId="0" applyFont="1" applyFill="1" applyBorder="1" applyAlignment="1">
      <alignment/>
    </xf>
    <xf numFmtId="169" fontId="0" fillId="4" borderId="1" xfId="15" applyNumberFormat="1" applyFont="1" applyFill="1" applyBorder="1" applyAlignment="1" applyProtection="1">
      <alignment vertical="center" wrapText="1"/>
      <protection/>
    </xf>
    <xf numFmtId="166" fontId="0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1" xfId="0" applyFont="1" applyFill="1" applyBorder="1" applyAlignment="1">
      <alignment horizontal="right"/>
    </xf>
    <xf numFmtId="170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33" sqref="F33"/>
    </sheetView>
  </sheetViews>
  <sheetFormatPr defaultColWidth="14.3984375" defaultRowHeight="15"/>
  <cols>
    <col min="1" max="1" width="20.796875" style="0" customWidth="1"/>
    <col min="2" max="2" width="11.69921875" style="0" hidden="1" customWidth="1"/>
    <col min="3" max="3" width="12.296875" style="0" hidden="1" customWidth="1"/>
    <col min="4" max="4" width="12" style="0" customWidth="1"/>
    <col min="5" max="5" width="11.5" style="0" customWidth="1"/>
    <col min="6" max="6" width="10.69921875" style="0" customWidth="1"/>
    <col min="7" max="7" width="11.3984375" style="0" customWidth="1"/>
    <col min="8" max="8" width="11.19921875" style="0" customWidth="1"/>
    <col min="9" max="9" width="10.3984375" style="0" customWidth="1"/>
    <col min="10" max="10" width="11" style="0" customWidth="1"/>
    <col min="11" max="11" width="10.5" style="0" customWidth="1"/>
    <col min="12" max="13" width="10.69921875" style="0" customWidth="1"/>
    <col min="14" max="14" width="10.5" style="0" customWidth="1"/>
    <col min="15" max="16384" width="14.69921875" style="0" customWidth="1"/>
  </cols>
  <sheetData>
    <row r="1" spans="1:14" ht="1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6.5">
      <c r="A2" s="4" t="s">
        <v>14</v>
      </c>
      <c r="B2" s="5">
        <v>1317420</v>
      </c>
      <c r="C2" s="5">
        <v>1317352</v>
      </c>
      <c r="D2" s="5">
        <v>1317940</v>
      </c>
      <c r="E2" s="5"/>
      <c r="F2" s="5"/>
      <c r="G2" s="6"/>
      <c r="H2" s="6"/>
      <c r="I2" s="5"/>
      <c r="J2" s="5"/>
      <c r="K2" s="5"/>
      <c r="L2" s="5"/>
      <c r="M2" s="5"/>
      <c r="N2" s="5"/>
    </row>
    <row r="3" spans="1:14" ht="16.5">
      <c r="A3" s="4" t="s">
        <v>15</v>
      </c>
      <c r="B3" s="6">
        <v>1437869</v>
      </c>
      <c r="C3" s="7">
        <v>1427892</v>
      </c>
      <c r="D3" s="5">
        <v>1439295</v>
      </c>
      <c r="E3" s="6"/>
      <c r="F3" s="6"/>
      <c r="G3" s="6"/>
      <c r="H3" s="6"/>
      <c r="I3" s="6"/>
      <c r="J3" s="6"/>
      <c r="K3" s="5"/>
      <c r="L3" s="6"/>
      <c r="M3" s="5"/>
      <c r="N3" s="5"/>
    </row>
    <row r="4" spans="1:14" ht="16.5">
      <c r="A4" s="4" t="s">
        <v>16</v>
      </c>
      <c r="B4" s="5">
        <v>4645</v>
      </c>
      <c r="C4" s="5">
        <v>4565</v>
      </c>
      <c r="D4" s="5">
        <v>6237</v>
      </c>
      <c r="E4" s="5"/>
      <c r="F4" s="5"/>
      <c r="G4" s="6"/>
      <c r="H4" s="6"/>
      <c r="I4" s="5"/>
      <c r="J4" s="5"/>
      <c r="K4" s="5"/>
      <c r="L4" s="5"/>
      <c r="M4" s="5"/>
      <c r="N4" s="6">
        <f aca="true" t="shared" si="0" ref="N4:N19">SUM(B4:M4)</f>
        <v>15447</v>
      </c>
    </row>
    <row r="5" spans="1:14" ht="16.5">
      <c r="A5" s="4" t="s">
        <v>17</v>
      </c>
      <c r="B5" s="5">
        <v>1868</v>
      </c>
      <c r="C5" s="5">
        <v>1383</v>
      </c>
      <c r="D5" s="5">
        <v>1865</v>
      </c>
      <c r="E5" s="5"/>
      <c r="F5" s="5"/>
      <c r="G5" s="6"/>
      <c r="H5" s="6"/>
      <c r="I5" s="5"/>
      <c r="J5" s="5"/>
      <c r="K5" s="5"/>
      <c r="L5" s="5"/>
      <c r="M5" s="5"/>
      <c r="N5" s="6">
        <f t="shared" si="0"/>
        <v>5116</v>
      </c>
    </row>
    <row r="6" spans="1:14" ht="16.5">
      <c r="A6" s="4" t="s">
        <v>18</v>
      </c>
      <c r="B6" s="5">
        <v>14880</v>
      </c>
      <c r="C6" s="5">
        <v>12859</v>
      </c>
      <c r="D6" s="5">
        <v>17111</v>
      </c>
      <c r="E6" s="5"/>
      <c r="F6" s="5"/>
      <c r="G6" s="6"/>
      <c r="H6" s="6"/>
      <c r="I6" s="5"/>
      <c r="J6" s="5"/>
      <c r="K6" s="5"/>
      <c r="L6" s="5"/>
      <c r="M6" s="5"/>
      <c r="N6" s="6">
        <f t="shared" si="0"/>
        <v>44850</v>
      </c>
    </row>
    <row r="7" spans="1:14" ht="15.75">
      <c r="A7" s="4" t="s">
        <v>19</v>
      </c>
      <c r="B7" s="7">
        <v>63</v>
      </c>
      <c r="C7" s="5">
        <v>79</v>
      </c>
      <c r="D7" s="6">
        <v>82</v>
      </c>
      <c r="E7" s="5"/>
      <c r="F7" s="6"/>
      <c r="G7" s="6"/>
      <c r="H7" s="6"/>
      <c r="I7" s="6"/>
      <c r="J7" s="6"/>
      <c r="K7" s="5"/>
      <c r="L7" s="6"/>
      <c r="M7" s="5"/>
      <c r="N7" s="6">
        <f t="shared" si="0"/>
        <v>224</v>
      </c>
    </row>
    <row r="8" spans="1:14" ht="15.75">
      <c r="A8" s="4" t="s">
        <v>20</v>
      </c>
      <c r="B8" s="7">
        <v>1282</v>
      </c>
      <c r="C8" s="5">
        <v>990</v>
      </c>
      <c r="D8" s="6">
        <v>1183</v>
      </c>
      <c r="E8" s="5"/>
      <c r="F8" s="6"/>
      <c r="G8" s="6"/>
      <c r="H8" s="6"/>
      <c r="I8" s="6"/>
      <c r="J8" s="6"/>
      <c r="K8" s="5"/>
      <c r="L8" s="6"/>
      <c r="M8" s="5"/>
      <c r="N8" s="6">
        <f t="shared" si="0"/>
        <v>3455</v>
      </c>
    </row>
    <row r="9" spans="1:14" ht="15.75">
      <c r="A9" s="4" t="s">
        <v>21</v>
      </c>
      <c r="B9" s="7">
        <v>4830</v>
      </c>
      <c r="C9" s="5">
        <v>4092</v>
      </c>
      <c r="D9" s="6">
        <v>5041</v>
      </c>
      <c r="E9" s="5"/>
      <c r="F9" s="6"/>
      <c r="G9" s="6"/>
      <c r="H9" s="6"/>
      <c r="I9" s="6"/>
      <c r="J9" s="6"/>
      <c r="K9" s="5"/>
      <c r="L9" s="6"/>
      <c r="M9" s="5"/>
      <c r="N9" s="6">
        <f t="shared" si="0"/>
        <v>13963</v>
      </c>
    </row>
    <row r="10" spans="1:14" ht="15.75">
      <c r="A10" s="4" t="s">
        <v>22</v>
      </c>
      <c r="B10" s="7">
        <v>3516</v>
      </c>
      <c r="C10" s="5">
        <v>2639</v>
      </c>
      <c r="D10" s="6">
        <v>3347</v>
      </c>
      <c r="E10" s="5"/>
      <c r="F10" s="6"/>
      <c r="G10" s="6"/>
      <c r="H10" s="6"/>
      <c r="I10" s="6"/>
      <c r="J10" s="6"/>
      <c r="K10" s="5"/>
      <c r="L10" s="6"/>
      <c r="M10" s="5"/>
      <c r="N10" s="6">
        <f t="shared" si="0"/>
        <v>9502</v>
      </c>
    </row>
    <row r="11" spans="1:14" ht="16.5">
      <c r="A11" s="4" t="s">
        <v>23</v>
      </c>
      <c r="B11" s="5">
        <v>9680</v>
      </c>
      <c r="C11" s="8">
        <v>8777</v>
      </c>
      <c r="D11" s="8">
        <v>11951</v>
      </c>
      <c r="E11" s="8"/>
      <c r="F11" s="8"/>
      <c r="G11" s="6"/>
      <c r="H11" s="6"/>
      <c r="I11" s="8"/>
      <c r="J11" s="5"/>
      <c r="K11" s="5"/>
      <c r="L11" s="5"/>
      <c r="M11" s="5"/>
      <c r="N11" s="6">
        <f t="shared" si="0"/>
        <v>30408</v>
      </c>
    </row>
    <row r="12" spans="1:14" ht="16.5">
      <c r="A12" s="9" t="s">
        <v>24</v>
      </c>
      <c r="B12" s="6">
        <v>2660</v>
      </c>
      <c r="C12" s="7">
        <v>1959</v>
      </c>
      <c r="D12" s="6">
        <v>3640</v>
      </c>
      <c r="E12" s="6"/>
      <c r="F12" s="6"/>
      <c r="G12" s="6"/>
      <c r="H12" s="6"/>
      <c r="I12" s="10"/>
      <c r="J12" s="6"/>
      <c r="K12" s="5"/>
      <c r="L12" s="6"/>
      <c r="M12" s="5"/>
      <c r="N12" s="6">
        <f t="shared" si="0"/>
        <v>8259</v>
      </c>
    </row>
    <row r="13" spans="1:14" ht="16.5">
      <c r="A13" s="4" t="s">
        <v>25</v>
      </c>
      <c r="B13" s="6">
        <v>13</v>
      </c>
      <c r="C13" s="6">
        <v>11</v>
      </c>
      <c r="D13" s="11">
        <v>14</v>
      </c>
      <c r="E13" s="11"/>
      <c r="F13" s="11"/>
      <c r="G13" s="6"/>
      <c r="H13" s="6"/>
      <c r="I13" s="11"/>
      <c r="J13" s="11"/>
      <c r="K13" s="5"/>
      <c r="L13" s="11"/>
      <c r="M13" s="5"/>
      <c r="N13" s="6">
        <f t="shared" si="0"/>
        <v>38</v>
      </c>
    </row>
    <row r="14" spans="1:14" ht="15.75">
      <c r="A14" s="4" t="s">
        <v>26</v>
      </c>
      <c r="B14" s="6">
        <v>67</v>
      </c>
      <c r="C14" s="6">
        <v>106</v>
      </c>
      <c r="D14" s="11">
        <v>91</v>
      </c>
      <c r="E14" s="11"/>
      <c r="F14" s="11"/>
      <c r="G14" s="6"/>
      <c r="H14" s="6"/>
      <c r="I14" s="12"/>
      <c r="J14" s="11"/>
      <c r="K14" s="5"/>
      <c r="L14" s="11"/>
      <c r="M14" s="5"/>
      <c r="N14" s="6">
        <f t="shared" si="0"/>
        <v>264</v>
      </c>
    </row>
    <row r="15" spans="1:14" ht="15.75">
      <c r="A15" s="4" t="s">
        <v>27</v>
      </c>
      <c r="B15" s="6">
        <v>254</v>
      </c>
      <c r="C15" s="6">
        <v>227</v>
      </c>
      <c r="D15" s="11">
        <v>305</v>
      </c>
      <c r="E15" s="11"/>
      <c r="F15" s="11"/>
      <c r="G15" s="6"/>
      <c r="H15" s="6"/>
      <c r="I15" s="12"/>
      <c r="J15" s="11"/>
      <c r="K15" s="5"/>
      <c r="L15" s="11"/>
      <c r="M15" s="5"/>
      <c r="N15" s="6">
        <f t="shared" si="0"/>
        <v>786</v>
      </c>
    </row>
    <row r="16" spans="1:14" ht="15.75">
      <c r="A16" s="4" t="s">
        <v>28</v>
      </c>
      <c r="B16" s="6">
        <v>752</v>
      </c>
      <c r="C16" s="7">
        <v>514</v>
      </c>
      <c r="D16" s="6">
        <v>699</v>
      </c>
      <c r="E16" s="6"/>
      <c r="F16" s="6"/>
      <c r="G16" s="6"/>
      <c r="H16" s="6"/>
      <c r="I16" s="10"/>
      <c r="J16" s="6"/>
      <c r="K16" s="5"/>
      <c r="L16" s="6"/>
      <c r="M16" s="5"/>
      <c r="N16" s="6">
        <f t="shared" si="0"/>
        <v>1965</v>
      </c>
    </row>
    <row r="17" spans="1:14" ht="18.75">
      <c r="A17" s="4" t="s">
        <v>29</v>
      </c>
      <c r="B17" s="6">
        <v>1181</v>
      </c>
      <c r="C17" s="7">
        <v>898</v>
      </c>
      <c r="D17" s="13">
        <v>1050</v>
      </c>
      <c r="E17" s="13"/>
      <c r="F17" s="14"/>
      <c r="G17" s="6"/>
      <c r="H17" s="6"/>
      <c r="I17" s="14"/>
      <c r="J17" s="14"/>
      <c r="K17" s="5"/>
      <c r="L17" s="5"/>
      <c r="M17" s="5"/>
      <c r="N17" s="6">
        <f t="shared" si="0"/>
        <v>3129</v>
      </c>
    </row>
    <row r="18" spans="1:14" ht="15.75">
      <c r="A18" s="4" t="s">
        <v>30</v>
      </c>
      <c r="B18" s="6">
        <v>4860</v>
      </c>
      <c r="C18" s="6">
        <v>3727</v>
      </c>
      <c r="D18" s="6">
        <v>4876</v>
      </c>
      <c r="E18" s="6"/>
      <c r="F18" s="6"/>
      <c r="G18" s="6"/>
      <c r="H18" s="6"/>
      <c r="I18" s="6"/>
      <c r="J18" s="6"/>
      <c r="K18" s="5"/>
      <c r="L18" s="8"/>
      <c r="M18" s="5"/>
      <c r="N18" s="6">
        <f t="shared" si="0"/>
        <v>13463</v>
      </c>
    </row>
    <row r="19" spans="1:14" ht="15.75">
      <c r="A19" s="4" t="s">
        <v>31</v>
      </c>
      <c r="B19" s="6">
        <v>3615</v>
      </c>
      <c r="C19" s="6">
        <v>3036</v>
      </c>
      <c r="D19" s="6">
        <v>2612</v>
      </c>
      <c r="E19" s="6"/>
      <c r="F19" s="6"/>
      <c r="G19" s="6"/>
      <c r="H19" s="6"/>
      <c r="I19" s="6"/>
      <c r="J19" s="6"/>
      <c r="K19" s="5"/>
      <c r="L19" s="8"/>
      <c r="M19" s="5"/>
      <c r="N19" s="6">
        <f t="shared" si="0"/>
        <v>9263</v>
      </c>
    </row>
    <row r="20" spans="1:14" ht="15.75">
      <c r="A20" s="4" t="s">
        <v>32</v>
      </c>
      <c r="B20" s="15">
        <v>5262</v>
      </c>
      <c r="C20" s="15">
        <v>2655</v>
      </c>
      <c r="D20" s="15">
        <v>2895</v>
      </c>
      <c r="E20" s="15"/>
      <c r="F20" s="16"/>
      <c r="G20" s="6"/>
      <c r="H20" s="6"/>
      <c r="I20" s="17"/>
      <c r="J20" s="17"/>
      <c r="K20" s="18"/>
      <c r="L20" s="17"/>
      <c r="M20" s="17"/>
      <c r="N20" s="6">
        <f aca="true" t="shared" si="1" ref="N20:N21">SUM(B20:E20)</f>
        <v>10812</v>
      </c>
    </row>
    <row r="21" spans="1:14" ht="15.75">
      <c r="A21" s="4" t="s">
        <v>33</v>
      </c>
      <c r="B21" s="15">
        <v>971</v>
      </c>
      <c r="C21" s="15">
        <v>491</v>
      </c>
      <c r="D21" s="15">
        <v>724</v>
      </c>
      <c r="E21" s="15"/>
      <c r="F21" s="16"/>
      <c r="G21" s="6"/>
      <c r="H21" s="6"/>
      <c r="I21" s="17"/>
      <c r="J21" s="17"/>
      <c r="K21" s="18"/>
      <c r="L21" s="17"/>
      <c r="M21" s="17"/>
      <c r="N21" s="6">
        <f t="shared" si="1"/>
        <v>2186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2024-04-02T16:49:14Z</dcterms:modified>
  <cp:category/>
  <cp:version/>
  <cp:contentType/>
  <cp:contentStatus/>
  <cp:revision>16</cp:revision>
</cp:coreProperties>
</file>